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70" windowWidth="14955" windowHeight="6915" tabRatio="280"/>
  </bookViews>
  <sheets>
    <sheet name="FY13 Phase I Release 2" sheetId="1" r:id="rId1"/>
  </sheets>
  <calcPr calcId="145621"/>
</workbook>
</file>

<file path=xl/calcChain.xml><?xml version="1.0" encoding="utf-8"?>
<calcChain xmlns="http://schemas.openxmlformats.org/spreadsheetml/2006/main">
  <c r="J50" i="1" l="1"/>
</calcChain>
</file>

<file path=xl/sharedStrings.xml><?xml version="1.0" encoding="utf-8"?>
<sst xmlns="http://schemas.openxmlformats.org/spreadsheetml/2006/main" count="492" uniqueCount="362">
  <si>
    <t>CA</t>
  </si>
  <si>
    <t>Pneumaticoat Technologies Llc</t>
  </si>
  <si>
    <t>10529 Pierson Circle</t>
  </si>
  <si>
    <t>Westminster</t>
  </si>
  <si>
    <t>CO</t>
  </si>
  <si>
    <t>80021-3523</t>
  </si>
  <si>
    <t>Dr. David M King</t>
  </si>
  <si>
    <t>PA</t>
  </si>
  <si>
    <t>Albuquerque</t>
  </si>
  <si>
    <t>NM</t>
  </si>
  <si>
    <t>Advanced Manufacturing</t>
  </si>
  <si>
    <t>Integrated Micro Sensors Inc</t>
  </si>
  <si>
    <t>10814 Atwell Dr</t>
  </si>
  <si>
    <t>Houston</t>
  </si>
  <si>
    <t>TX</t>
  </si>
  <si>
    <t>77096-4934</t>
  </si>
  <si>
    <t>Dr. David Starikov</t>
  </si>
  <si>
    <t>Drastic Improvements in Bonding of Highly Dissimilar Materials</t>
  </si>
  <si>
    <t>2526 Qume Drive, Suites 17 &amp; 18</t>
  </si>
  <si>
    <t>San Jose</t>
  </si>
  <si>
    <t>95131-1870</t>
  </si>
  <si>
    <t>Dr. Jian Liu</t>
  </si>
  <si>
    <t>Dissimilar Material Welding with High Pulse Repetition Rate Femtosecond Fiber Laser</t>
  </si>
  <si>
    <t>4300 Varsity Drive, Suite C</t>
  </si>
  <si>
    <t>Ann Arbor</t>
  </si>
  <si>
    <t>MI</t>
  </si>
  <si>
    <t>48108-5010</t>
  </si>
  <si>
    <t>Mr. Howard H Huang</t>
  </si>
  <si>
    <t>Capability of Rolling Efficiency for 100M High-Speed Rails</t>
  </si>
  <si>
    <t>Ultrasonic Technologies, Inc.</t>
  </si>
  <si>
    <t>2622 Cypress Ridge Blvd</t>
  </si>
  <si>
    <t>Wesley Chapel</t>
  </si>
  <si>
    <t>FL</t>
  </si>
  <si>
    <t>33544-6314</t>
  </si>
  <si>
    <t>Dr. Sergei Ostapenko</t>
  </si>
  <si>
    <t>In-Line Quality and Process Control in Solar and Fuel Cell Manufacturing</t>
  </si>
  <si>
    <t>Carbo Analytics, Llc</t>
  </si>
  <si>
    <t>P.O. Box 823</t>
  </si>
  <si>
    <t>Fort Collins</t>
  </si>
  <si>
    <t>80522-0823</t>
  </si>
  <si>
    <t>Dr. Thomas Henry Reilly</t>
  </si>
  <si>
    <t>Simple &amp; Rapid Determination of Total Accessible C5 &amp; C6 Content of Biomass Samples</t>
  </si>
  <si>
    <t>Forest Concepts, Llc</t>
  </si>
  <si>
    <t>3320 West Valley Highway N</t>
  </si>
  <si>
    <t>Auburn</t>
  </si>
  <si>
    <t>WA</t>
  </si>
  <si>
    <t>98001-2457</t>
  </si>
  <si>
    <t>Dr. James H Dooley</t>
  </si>
  <si>
    <t>Low Energy Rotary Shear for Sub-millimeter Particle Production</t>
  </si>
  <si>
    <t>Hydrogy Llc</t>
  </si>
  <si>
    <t>608 E 3rd Street</t>
  </si>
  <si>
    <t>Panama City</t>
  </si>
  <si>
    <t>32401-3704</t>
  </si>
  <si>
    <t>Dr. Lixiong Li</t>
  </si>
  <si>
    <t>Forest Understory Energy Logistics (FUEL) A Woody Biomass Energy Intensification System</t>
  </si>
  <si>
    <t>10911 Technology Place</t>
  </si>
  <si>
    <t>San Diego</t>
  </si>
  <si>
    <t>92127-1811</t>
  </si>
  <si>
    <t>Dr. Clinton L Lingren</t>
  </si>
  <si>
    <t>On-Line Analysis for Enabling Effective Production and Usage of Biomass Fuels</t>
  </si>
  <si>
    <t>Aerodyne Research, Inc.</t>
  </si>
  <si>
    <t>45 Manning Road</t>
  </si>
  <si>
    <t>Billerica</t>
  </si>
  <si>
    <t>MA</t>
  </si>
  <si>
    <t>01821-3976</t>
  </si>
  <si>
    <t>Dr. Hsi-Wu Wong</t>
  </si>
  <si>
    <t>Biomass Pretreatment Slurry Pump</t>
  </si>
  <si>
    <t>Altex Technologies Corporation</t>
  </si>
  <si>
    <t>244 Sobrante Way</t>
  </si>
  <si>
    <t>Sunnyvale</t>
  </si>
  <si>
    <t>94086-4087</t>
  </si>
  <si>
    <t>Dr. John T Kelly</t>
  </si>
  <si>
    <t>Solids Handling System for Biomass Conversion</t>
  </si>
  <si>
    <t>Broadleaf Energy, Llc</t>
  </si>
  <si>
    <t>3626 Broadleaf Court</t>
  </si>
  <si>
    <t>Glenwood</t>
  </si>
  <si>
    <t>MD</t>
  </si>
  <si>
    <t>21738-9330</t>
  </si>
  <si>
    <t>Mr. Phillip C. Badger</t>
  </si>
  <si>
    <t>Optimization of a Combined Moving Bed Reactor/Moving Bed Filter for Thermochemical Processes</t>
  </si>
  <si>
    <t>Hyrax Energy, Inc.</t>
  </si>
  <si>
    <t>2441 Union Street</t>
  </si>
  <si>
    <t>92101-1363</t>
  </si>
  <si>
    <t>Dr. Rodrigo E Teixeira</t>
  </si>
  <si>
    <t>Solids Separation for a Feedstock-Flexible Biorefinery</t>
  </si>
  <si>
    <t>Buldings: Electrical Lighting</t>
  </si>
  <si>
    <t>2900 South Main Street</t>
  </si>
  <si>
    <t>Salt Lake City</t>
  </si>
  <si>
    <t>UT</t>
  </si>
  <si>
    <t>84115-3516</t>
  </si>
  <si>
    <t>Dr. Larry Sadwick</t>
  </si>
  <si>
    <t>Highly Efficient and Smart Power Supplies to Drive Phosphorescent OLED Lighting Panels</t>
  </si>
  <si>
    <t>Litecontrol Corporation</t>
  </si>
  <si>
    <t>65 Spring Street</t>
  </si>
  <si>
    <t>Plympton</t>
  </si>
  <si>
    <t>02367-1701</t>
  </si>
  <si>
    <t>Mr. Jeremy Yon</t>
  </si>
  <si>
    <t>A Novel OLED Luminaire System for Circadian Lighting Applications</t>
  </si>
  <si>
    <t>Plextronics, Inc.</t>
  </si>
  <si>
    <t>2180 William Pitt Way</t>
  </si>
  <si>
    <t>Pittsburgh</t>
  </si>
  <si>
    <t>15238-1357</t>
  </si>
  <si>
    <t>Dr. Hongmei Zhang</t>
  </si>
  <si>
    <t>Low cost printed electrodes for OLED lighting</t>
  </si>
  <si>
    <t>Universal Display Corporation</t>
  </si>
  <si>
    <t>375 Phillips Blvd</t>
  </si>
  <si>
    <t>Ewing</t>
  </si>
  <si>
    <t>NJ</t>
  </si>
  <si>
    <t>08618-1455</t>
  </si>
  <si>
    <t>Dr. Ruiging Ma</t>
  </si>
  <si>
    <t>Novel Energy Saving Phosephorecent OLED Lighting Products</t>
  </si>
  <si>
    <t>Geothermal</t>
  </si>
  <si>
    <t>Fluidtracer, Inc.</t>
  </si>
  <si>
    <t>435 8th Avenue</t>
  </si>
  <si>
    <t>84103-2816</t>
  </si>
  <si>
    <t>Dr. Peter Rose</t>
  </si>
  <si>
    <t>A Wireline-Deployed Tool for Monitoring Fluid Flow within an EGS Borehole</t>
  </si>
  <si>
    <t>Perma Works Llc</t>
  </si>
  <si>
    <t>9916 Bell Ave SE</t>
  </si>
  <si>
    <t>87123-3313</t>
  </si>
  <si>
    <t>Dr. Randy Normann</t>
  </si>
  <si>
    <t>Geothermic Dual Acoustic Tool for Measurement of Rock Stress</t>
  </si>
  <si>
    <t>Dr. Dave Glowka</t>
  </si>
  <si>
    <t>Geothermal Well Inspection Camera</t>
  </si>
  <si>
    <t>909 N 7th Circle</t>
  </si>
  <si>
    <t>Ridgefield</t>
  </si>
  <si>
    <t>98642-5303</t>
  </si>
  <si>
    <t>Mr. Marc David Rappaport</t>
  </si>
  <si>
    <t>Geothermal-Solar Hybrid Proof of Concept Retrofit</t>
  </si>
  <si>
    <t>Hydrogen Dispenser Technologies</t>
  </si>
  <si>
    <t>Nanosonic, Inc.</t>
  </si>
  <si>
    <t>158 Wheatland Drive</t>
  </si>
  <si>
    <t>Pembroke</t>
  </si>
  <si>
    <t>VA</t>
  </si>
  <si>
    <t>24136-3645</t>
  </si>
  <si>
    <t>Dr. Jennifer Lalli</t>
  </si>
  <si>
    <t>Cryogenically Flexible, Low Permeability Thoraeus Rubber H2 Dispenser Hose</t>
  </si>
  <si>
    <t>Applied Nanotech, Inc.</t>
  </si>
  <si>
    <t>3006 Longhorn Blvd, Ste 107</t>
  </si>
  <si>
    <t>Austin</t>
  </si>
  <si>
    <t>78758-7631</t>
  </si>
  <si>
    <t>Dr. Igor Pavlovsky</t>
  </si>
  <si>
    <t>Hydrogen Leak Detector for Hydrogen Dispenser</t>
  </si>
  <si>
    <t>Solar</t>
  </si>
  <si>
    <t>Direct Solar Llc</t>
  </si>
  <si>
    <t>1205 West Elizabeth E164</t>
  </si>
  <si>
    <t>80521-0000</t>
  </si>
  <si>
    <t>Dr. Kurt Barth</t>
  </si>
  <si>
    <t>Novel Module Architecture Development for Increased Reliability and Reduced Costs</t>
  </si>
  <si>
    <t>Janoch Engineering Llc</t>
  </si>
  <si>
    <t>25 Old Homestead Rd</t>
  </si>
  <si>
    <t>Westford</t>
  </si>
  <si>
    <t>01886-2424</t>
  </si>
  <si>
    <t>Mr. Rob Janoch</t>
  </si>
  <si>
    <t>In-line LBIC</t>
  </si>
  <si>
    <t>Sinton Consulting Inc Dba Sinton Instruments</t>
  </si>
  <si>
    <t>4720 Walnut Street, Suite 102</t>
  </si>
  <si>
    <t>Boulder</t>
  </si>
  <si>
    <t>80301-2670</t>
  </si>
  <si>
    <t>Dr. Ronald A Sinton</t>
  </si>
  <si>
    <t>Device-Physics-Accurate Cost-Effective Cell and Module Test Instruments</t>
  </si>
  <si>
    <t>Central Technological Corporation</t>
  </si>
  <si>
    <t>932 Larson Rd.</t>
  </si>
  <si>
    <t>Altamonte Springs</t>
  </si>
  <si>
    <t>32714-2036</t>
  </si>
  <si>
    <t>Mr. Victor Huayamave</t>
  </si>
  <si>
    <t>Real-time POD-CFD Wind-Load Calculator for PV Systems</t>
  </si>
  <si>
    <t>Tiax Llc</t>
  </si>
  <si>
    <t>35 Hartwell Ave.</t>
  </si>
  <si>
    <t>Lexington</t>
  </si>
  <si>
    <t>02421-3102</t>
  </si>
  <si>
    <t>Mr. Ratcharit Ponoum</t>
  </si>
  <si>
    <t>Software Tool for Code-Compliant Assessment of Wind Loads on Solar Photovoltaic Panels</t>
  </si>
  <si>
    <t>Terrajole Corporation</t>
  </si>
  <si>
    <t>2231 Spring Steet</t>
  </si>
  <si>
    <t>Redwood City</t>
  </si>
  <si>
    <t>94063-0000</t>
  </si>
  <si>
    <t>Mr. Steve Bisset</t>
  </si>
  <si>
    <t>Terrajoule Modular Distributed CSP with Storage System using Water/Steam Phase Change for Energy Storage and Generation</t>
  </si>
  <si>
    <t>Leyden Energy, Inc.</t>
  </si>
  <si>
    <t>46840 Lakeview Blvd</t>
  </si>
  <si>
    <t>Fremont</t>
  </si>
  <si>
    <t>94538-0000</t>
  </si>
  <si>
    <t>Mr. Michael Lin</t>
  </si>
  <si>
    <t>Enhanced Low Cost High Temperature Electrolyte</t>
  </si>
  <si>
    <t>1200 Internationale Parkway</t>
  </si>
  <si>
    <t>Woodridge</t>
  </si>
  <si>
    <t>IL</t>
  </si>
  <si>
    <t>60517-4795</t>
  </si>
  <si>
    <t>Dr. Jason Shi</t>
  </si>
  <si>
    <t>Low-cost, High-capacity Lithium Ion Batteries through Modified Surface and Microstructure</t>
  </si>
  <si>
    <t>Scale-up of Low-Cost Encapsulation Technologies for High Capacity and High Voltage Electrode Powders</t>
  </si>
  <si>
    <t>Mr. Jack Treger</t>
  </si>
  <si>
    <t>High Voltage Lithium-Ion Battery Material</t>
  </si>
  <si>
    <t>Diversified Technologies, Inc.</t>
  </si>
  <si>
    <t>35 Wiggins Avenue</t>
  </si>
  <si>
    <t>Bedford</t>
  </si>
  <si>
    <t>01730-2345</t>
  </si>
  <si>
    <t>Dr. Gerard Del Priore</t>
  </si>
  <si>
    <t>High Power Igniter for Vehicles</t>
  </si>
  <si>
    <t>Campus Delivery - 1320</t>
  </si>
  <si>
    <t>80523-1320</t>
  </si>
  <si>
    <t>Prof. Azer Yalin</t>
  </si>
  <si>
    <t>Practical Fiber Delivered Laser Ignition Systems for Vehicles</t>
  </si>
  <si>
    <t>6275 Stewart, Ln.</t>
  </si>
  <si>
    <t>48105-9572</t>
  </si>
  <si>
    <t>Mr. Edward Badillo</t>
  </si>
  <si>
    <t>Determination of Optimal Blend Ratios of CNG and Gasoline for Improved Fuel Economy and Torque in On-Highway Vehicles</t>
  </si>
  <si>
    <t>Aegis Technology, Inc.</t>
  </si>
  <si>
    <t>12630 G Westminster Ave.</t>
  </si>
  <si>
    <t>Santa Ana</t>
  </si>
  <si>
    <t>92706-2160</t>
  </si>
  <si>
    <t>Dr. Jacky Chen</t>
  </si>
  <si>
    <t>Small, Lightweight Low Loss Magnetic Materials for Passive Inductors</t>
  </si>
  <si>
    <t>Arkansas Power Electronics International, Inc.</t>
  </si>
  <si>
    <t>535 W. Research Center Blvd.</t>
  </si>
  <si>
    <t>Fayetteville</t>
  </si>
  <si>
    <t>AR</t>
  </si>
  <si>
    <t>72701-6959</t>
  </si>
  <si>
    <t>Mr. Brad Reese</t>
  </si>
  <si>
    <t>High Temperature (300 °C) Silicon Carbide (SiC)-Based Integrated Gate Drivers for Wide Bandgap Power Devices</t>
  </si>
  <si>
    <t>1210 First State Blvd</t>
  </si>
  <si>
    <t>Wilmington</t>
  </si>
  <si>
    <t>DE</t>
  </si>
  <si>
    <t>19804-3561</t>
  </si>
  <si>
    <t>Dr. Hao Zhu</t>
  </si>
  <si>
    <t>Development of Advanced Soft Magnetic Nanocomposite Materials with Low Loss</t>
  </si>
  <si>
    <t>Water</t>
  </si>
  <si>
    <t>Columbia Power Technologies, Inc.</t>
  </si>
  <si>
    <t>236 East High Street</t>
  </si>
  <si>
    <t>Charlottesville</t>
  </si>
  <si>
    <t>22902-5178</t>
  </si>
  <si>
    <t>Dr. Ken Rhinefrank</t>
  </si>
  <si>
    <t>Wave Energy Converter Performance and Cost Optimization Through Novel Controls Strategies</t>
  </si>
  <si>
    <t>Ocean Power Technologies, Inc.</t>
  </si>
  <si>
    <t>1590 Reed Road</t>
  </si>
  <si>
    <t>Pennington</t>
  </si>
  <si>
    <t>08534-5003</t>
  </si>
  <si>
    <t>Dr. Kathleen Edwards</t>
  </si>
  <si>
    <t>Increasing Power Capture of Wave Energy Converters via Advanced Control of the Power Takeoff</t>
  </si>
  <si>
    <t>Oscilla Power, Inc.</t>
  </si>
  <si>
    <t>419 Wakara Way, Suite 207 C</t>
  </si>
  <si>
    <t>84108-3506</t>
  </si>
  <si>
    <t>Dr. Vinod Challa</t>
  </si>
  <si>
    <t>Power Density Enhancement and Cost Reduction of a No Moving Parts Wave Energy Harvester</t>
  </si>
  <si>
    <t>6630 14th Street</t>
  </si>
  <si>
    <t>Sacramento</t>
  </si>
  <si>
    <t>95831-2206</t>
  </si>
  <si>
    <t>Dr. Mirko Previsic</t>
  </si>
  <si>
    <t>Development of Autonomous O&amp;M Intervention Vessel for Marine Energy Installations</t>
  </si>
  <si>
    <t>Vortex Hydro Energy, Inc.</t>
  </si>
  <si>
    <t>7444 Dexter-Ann Arbor Rd</t>
  </si>
  <si>
    <t>Dexter</t>
  </si>
  <si>
    <t>48130-1452</t>
  </si>
  <si>
    <t>Dr. Gus Simiao</t>
  </si>
  <si>
    <t>Current Energy Harnessing using Synergistic Kinematics of Schools of Fish-Shaped bodies</t>
  </si>
  <si>
    <t>201 Circle Drive N, Suite 102-103</t>
  </si>
  <si>
    <t>Piscataway</t>
  </si>
  <si>
    <t>08854-3723</t>
  </si>
  <si>
    <t>Dr. Fred Allen</t>
  </si>
  <si>
    <t>Nanoscale Coating System to Improve Efficiency and Durability of Hydraulic Turbines</t>
  </si>
  <si>
    <t>Wind</t>
  </si>
  <si>
    <t>4425 Hastings Drive</t>
  </si>
  <si>
    <t>80305-6614</t>
  </si>
  <si>
    <t>Mr. Marian Klein</t>
  </si>
  <si>
    <t>Development of a Marine Profiling Radiometer</t>
  </si>
  <si>
    <t>204 South Floyd Street</t>
  </si>
  <si>
    <t>Louisville</t>
  </si>
  <si>
    <t>KY</t>
  </si>
  <si>
    <t>40202-1208</t>
  </si>
  <si>
    <t>Dr. Robert Hickman</t>
  </si>
  <si>
    <t>Direct Inversion Wind Power System Based on Field Balanced WBG Technology</t>
  </si>
  <si>
    <t>Genesic Semiconductor Inc</t>
  </si>
  <si>
    <t>43670 Trade Center Place</t>
  </si>
  <si>
    <t>Dulles</t>
  </si>
  <si>
    <t>20166-2123</t>
  </si>
  <si>
    <t>Dr. Siddarth Sundaresan</t>
  </si>
  <si>
    <t>Silicon Carbide Quasi-Bipolar Junction Transistor (QBJT)-Based boost converter platform for up-tower wind applications</t>
  </si>
  <si>
    <t>Buildings-Solar Joint Topic</t>
  </si>
  <si>
    <t>Creative Light Source, Inc.</t>
  </si>
  <si>
    <t>2291 Arapahoe Ave</t>
  </si>
  <si>
    <t>80302-6603</t>
  </si>
  <si>
    <t>Mr. Joseph DiMasi</t>
  </si>
  <si>
    <t>High-Efficiency HSL/TPV Cogeneration for Commercial Buildings</t>
  </si>
  <si>
    <t>STTR</t>
  </si>
  <si>
    <t>SBIR</t>
  </si>
  <si>
    <t>The objective of this project is to achieve a revolutionary improvement of the bonding process between highly dissimilar materials used in various industrial applications. The proposed technology is applicable to both adhesive and brazing types of bonding.</t>
  </si>
  <si>
    <t>PolarOnyx, Inc.</t>
  </si>
  <si>
    <t>A novel femtosecond fiber laser welding technique will be developed for automobile industry. It will enable a new process for manufacturing reliable and cost effective cars.</t>
  </si>
  <si>
    <t>OG Technologies, Inc.</t>
  </si>
  <si>
    <t>This project is to establish the capability and sustainability of the US-based rail manufacturers by applying innovative sensing and process control for a high-efficiency practice in producing 100m high-speed rails. Technology advantage is key to overcoming detrimental factors, such as higher labor costs, that are saddling the US manufacturing sector.</t>
  </si>
  <si>
    <t>The program will develop a new quality and process control methodology and tool prototype for real-time inspection of crystalline silicon solar and ceramic solid oxide fuel cells. The tool will be used in-line to reduce cost, save energy and increase yield of module production.</t>
  </si>
  <si>
    <t>Unchecked variability in the sugar content of biomass raw materials can be the difference between a profitable vs. unprofitable biorefinery.  Carbo Analytics proposes to create a simple, fast instrument for measuring fermentable sugar content for today’s biorefineries as well as tomorrow’s biomass supply chain.</t>
  </si>
  <si>
    <t>Advanced rotary shear technologies from this project will dramatically reduce biofuels conversion systems costs through lower total capital costs, lower process energy consumption, and increased biofuels yields bringing the nation towards import oil independence.</t>
  </si>
  <si>
    <t>SABIA, Inc.</t>
  </si>
  <si>
    <t xml:space="preserve"> This project will develop an analyzer that is specifically suited for use with biomass and combinations of biomass and other fuels. The analyzer will measure material density, the percentage of moisture, the percentage of the elements, hydrogen, oxygen, carbon, and nitrogen, and ash elements, such as, iron, aluminum, silicon, calcium, etc., and it will calculate calorific value of the material being analyzed.</t>
  </si>
  <si>
    <t xml:space="preserve">This project will design and construct a prototype high-pressure slurry pump for the delivery biomass solids in high-pressure hydrothermal processes. This project will also design a valve system to allow for delivery of slurry particles using state-of-the-art computational fluid dynamics simulations and experimental evaluation along with afeed system that can prevent particle sedimentation in the feed will be designed. </t>
  </si>
  <si>
    <t>Use of the proposed innovative process will enable more consistent and reliable feeding of densified biomass into pressurized reactors, and the densified feed will lower biomass handling, storage, transport and overall biofuels production costs, and making the under development biomass based synthetic gasoline process competitive with fossil fuels.</t>
  </si>
  <si>
    <t>This project will develop scalable designs and, to the extent possible, optimize the performance of the combination moving bed granular reactor and filter.  The combination reactor/filter will minimize the carryover of char particulates in the gas/vapor stream, operate at atmospheric pressure or at elevated pressures, and is relatively easy to manufacture and use.</t>
  </si>
  <si>
    <t>This project will develop a method to separate solid by-products and recover ionic liquid solvent with very high recovery ratios. In Phase I, we will employ standard filtration and waterwash equipment to separate solids and recover &gt;99.9% of the ionic liquid (solids mass basis).</t>
  </si>
  <si>
    <t>InnoSys, Inc.</t>
  </si>
  <si>
    <t>This project will develop and commercialize drivers and power supplies specifically designed for high efficiency phosphorescent organic light emitting diodes (PHOLEDs) lighting panels, for a variety of indoor and outdoor lighting applications so as to increase and enhance the market and adoption for OLED lighting products. The drivers will be more energy efficient than currently available, and will allow fixture manufacturers to readily design OLED lighting products by combining these drivers with commercially  available lighting panels.</t>
  </si>
  <si>
    <t>Lighting systems for corridors and public spaces in hospitals, dormitories, and other buildings often operate at full power throughout the night using conventional fluorescent lamps. This project will develop OLED lighting systems with controlled wavelengths, which can yield substantial energy savings while avoiding known negative effects of broad-spectrum fluorescent lighting.</t>
  </si>
  <si>
    <t>This project will develop a novel printable OLED lighting structure that will significantly reduce the manufacturing cost that is ultimately required for market adoption while at the same time enabling larger lighting panel size.</t>
  </si>
  <si>
    <t>We will develop an energy saving shelf utility light for aircraft interiors that outperforms all other current lighting technologies, saving both electrical energy and aviation fuel. OLED lighting is expected to become a new environmentally friendly energy saving green lighting technology, to replace current energy inefficient lighting, with the potential for up to 6,000 new green jobs by 2018.</t>
  </si>
  <si>
    <t>The objective of this project is to design, fabricate, demonstrate and market a borehole flowmeter for measuring flow within geothermal and EGS wellbores at temperatures as high as 300oC. This tool is based upon the well-established tracer-dilution method that has become the standard for accurately measuring single- and two-phase flow in surface pipes.   With no moving parts other than a syringe pump, this tool will provide for the reliable measurement of flow rate as a function of depth within a geothermal wellbore and thus provide for improved reservoir management.</t>
  </si>
  <si>
    <t xml:space="preserve">The acoustic (or sonic) tool this project will develop measures the directional permeability of water and stress in potential geothermal formations.  This will greatly reduce the cost of identifying and developing potential EGS fields eliminating the mini hydro-fracturing procedure to determine relative permeability and stress.  </t>
  </si>
  <si>
    <t>This project will build a high-temperature well logging camera based on the electronics designed for high-temperature aircraft control systems, primarily the ARM7 microprocessor from RelChip.  The goal is not only to develop a high-temperature well inspection camera but for the camera to run on conventional geothermal logging equipment.  As such, the cost and effort to run our camera inside a geothermal well is no more difficult than any other geothermal logging tool.</t>
  </si>
  <si>
    <t>Rappaport Energy Consulting LLC</t>
  </si>
  <si>
    <t xml:space="preserve">This proposal will develop a geothermal-solar thermal pilot plant to be built on the Oregon Institute of Technology campus, a solar thermal array supplementing the geothermal power facilities.  
 The addition of this system to the existing geothermal power plant will enable the additional documentation and collection of valuable data on the gains to the output of the ORC generator under normal use regimes of campus heating and other load factors that detract from the systems performance and overall efficiency.
</t>
  </si>
  <si>
    <t>This project will offer Thoraeus RubberTM as a flexible, tough, low-permeability H2 dispenser hose. Thoraeus RubberTM has been demonstrated to maintain low air permeability (&lt;1.58cc/100in2/day/atm) upon the triple fold cold flex test conducted at -50 ºC. Herein, an innovative reinforced version would be developed to optimize ultra-low hydrogen permeability and embrittlement.</t>
  </si>
  <si>
    <t>There is a need for hydrogen leak detection on hydrogen fuel stations. Hydrogen detectors can be integrated in hydrogen dispensers for reliability and safety during operation. In this program, we will develop a low-cost, long lifetime, miniature hydrogen detectors capable of detecting hydrogen in low concentrations.</t>
  </si>
  <si>
    <t>A new solar panel structure will be developed which will significantly increase the reliability and reduce the cost of solar generated energy.</t>
  </si>
  <si>
    <t>In-line LBIC will scan low power lasers over a solar panel on the manufacturing line, and by measuring the panel’s response determine a number of key parameters affecting panel efficiency.  Using this data to control processes will improve efficiency and reduce manufacturing costs.</t>
  </si>
  <si>
    <t>Industrial cell and module tester for silicon solar cells have converged on a conventional model in which an IV curve is swept during a constant-intensity flashlamp pulse. This scheme has many technical and cost drawbacks. Sinton Instruments has invented techniques that could radically change next-generation cell and module testers in order to lower the cost while simultaneously enabling sophisticated process control based on detailed characterization of the electronic properties of the devices.</t>
  </si>
  <si>
    <t>This project proposes a solution that would not only take advantage of the great detail and accuracy of a grid-converged 3D CFD analysis, but also calculate in real-time the loads that result from wind-induced drag and lift forces on PV systems. To that end, we intend to develop a real-time response framework based on the Proper Orthogonal Decomposition (POD) method.</t>
  </si>
  <si>
    <t>TIAX LLC</t>
  </si>
  <si>
    <t>By minimizing human errors and automating code-compliant installation, this software tool will improve market adoption as well as reduce installation cost of PV mounting systems. This will also improve business for PV panel and mounting equipment manufacturers.</t>
  </si>
  <si>
    <t xml:space="preserve">This project will perform engineering designs and analyses for three closely-related system improvements of a modular Distributed CSP with Storage system at the 100kW scale with 6 to 14 hours of Thermal Electric Storage (TES), using water/steam phase change for energy storage and generation. This system will exceed the SunShot 2020 cost and performance goals by 2017. </t>
  </si>
  <si>
    <t>This project will develop a new electrolyte system that will significantly improve the performance and safety of lithium-ion batteries for automotive vehicle applications while reducing overall battery system cost.</t>
  </si>
  <si>
    <t>This project will result in new battery technology to reduce the cost and extend the range of electric vehicles. This addresses the two key barriers that are limiting electric vehicle adoption.</t>
  </si>
  <si>
    <t>This project will implement a low-cost, lean-manufacturing approach to providing safety and stability to lithium-ion battery materials using a nanotechnology-enabling coating solution. Expected outcomes are higher retained performance under extreme conditions using statistical experimental designs, and a roadmap toward rapid commercialization and domestic production of next generation Li-ion battery materials.</t>
  </si>
  <si>
    <t>This project will develop a lithium-ion battery material that improves the energy efficiency and mileage of HEVs and PHEVs, while also making it possible to charge PHEVs more quickly.</t>
  </si>
  <si>
    <t>Existing spark plugs are not capable of achieving the low fuel use and emission operation of lean burn engines. The plasmas formed via the nanosecond rise time of DTI’s pulsed power technology offers the opportunity to provide a cost-effective, form-fit- function replacement for conventional spark plugs.</t>
  </si>
  <si>
    <t>Seaforth, LLC</t>
  </si>
  <si>
    <t>There is a growing need for efficient and environmentally friendly advanced ignition systems for vehicles. The proposed approach will meet this need by developing a practical laser ignition system based on advanced optical fibers.</t>
  </si>
  <si>
    <t>Badillo Engineering, LLC</t>
  </si>
  <si>
    <t>One cost effective method of enhancing the octane rating of gasoline can be accomplished by blending with CNG in real‐time.  If gasoline and CNG are simultaneously injected as a dual‐fuel application then the best fuel properties of each can be combined to create new, stand‐alone fuels, or “Gamma Fuels”, that have superior properties, to either gasoline or CNG in and of themselves. This project will determine how GAMMA affects Borderline Spark, flammability limits, combustion stability, fuel economy, emissions, torque, and horsepower in order to define the software requirements needed to design the computer algorithms that are capable of determining the optimum GAMMA for the given drive mode.</t>
  </si>
  <si>
    <t>High-temperature and low loss magnetic nanocompiste materials offer the advantages of high induction,   low hysteretic/eddy current loss, compact size and light weight for passive inductor, and thus increasing competitiveness in the market. The development of small, lightweight low loss soft magnetic materials is essential to achieve these advantages.</t>
  </si>
  <si>
    <t>This project will continue development of patented high temperature gate driver technology, enabling the next generation of high-efficiency, high power density converters. The project will design, fabricate, and demonstrate a high temperature (300 °C) gate driver utilizing discrete SiC circuitry while concurrently developing high temperature packaging techniques to enable reliable operation of the drivers over an extended period of time.</t>
  </si>
  <si>
    <t>Spectrum Magnetics, LLC</t>
  </si>
  <si>
    <t>This project will develop advanced soft magnetic nanocomposite materials with low loss, high flux density, and capability to operate at high frequency ranges (100kHz-10MHz).The project’s process greatly simplifies the manufacture procedures and reduces the cost.</t>
  </si>
  <si>
    <t>Converting offshore wave energy into electricity is a near- term opportunity that, along with other forms of water power, can help supply 15% of USdomestic needs. This project seeks to develop wave</t>
  </si>
  <si>
    <t>Ocean Power Technologies will reduce the cost of wave powered systems by improving the power capture, which will accelerate the world wide economic deployment of grid‐connected wave powered systems.</t>
  </si>
  <si>
    <t>Ocean wave energy has remained uneconomical due to the high capital costs and low reliability of conventional technologies. In this project, further cost reduction and reliability enhancement of a breakthrough  no-moving-parts  technology  that uses novel, domestically  available  materials  to produce low cost, utility-scale electricity will be designed, built and demonstrated.</t>
  </si>
  <si>
    <t>RE Vision Consulting, LLC</t>
  </si>
  <si>
    <t>This project will develop a autonomous vehicle platform that can be used to carry out a range of inspection and subsea intervention tasks – reducing intervention cost for some operations by an order of magnitude.</t>
  </si>
  <si>
    <t xml:space="preserve">This project will build a high power-density and high efficiency device to harness MHK energy by mimicking fish-school kinematics. The project will achieve synergistic kinematics of a school of fish-shaped bodies to maximize conversion of hydrokinetic
power to electricity. 
</t>
  </si>
  <si>
    <t>NEI Corporation</t>
  </si>
  <si>
    <t>The proposed technology to develop high efficiency and durable coatings for hydraulic turbines will improve hydropower generation output, increase equipment service life, decrease overhaul and maintenance costs, and contribute to a fish-friendly environment.</t>
  </si>
  <si>
    <t>This project will develop a Marine Profiling Radiometer (MPR). The MPR is a passive microwave remote sensor capable to measure the stability of the marine boundary layer. This will also allow better scheduling of maintenance or other work necessary to realize the potential of the offshore wind industry in the United States and abroad.</t>
  </si>
  <si>
    <t>Advanced semiconductor and inverter circuit technology is being developed to directly link wind energy generators to the North American 15 kilovolt class grid. Performance gains are coupled with expected reduced system cost by lowering the bill of materials (BOM) and simplifying wind system design.</t>
  </si>
  <si>
    <t>This project will develop novel circuits and systems that promise to dramatically increase the availability of wind power systems by allowing them to operate at higher efficiencies. This breakthrough technology will significantly enhance the performance of various DoE &amp; non-DoE power conversion applications.</t>
  </si>
  <si>
    <t>Cogeneration utilizes solar insolation to simultaneously provide electricity and address other building energy requirements such as Heating or Cooling. Yet, the number one energy use in Commercial Buildings is neither of these, but instead Lighting. We show a novel solar Co-Gen architecture that optimally targets this top requirement, with the IR portion driving high-efficiency thermo-PV for electricity, while the visible used for a cost-reduced fiber optic Hybrid Solar Daylighting. This project brings together several technologies to optimally address Building Energy needs, and a team of specialized industry experts to realize this effort.</t>
  </si>
  <si>
    <t>Navitas Systems, LLC</t>
  </si>
  <si>
    <t>Boulder Environmental Sciences and Technology, LLC</t>
  </si>
  <si>
    <t>Apiq Semiconductor LLC</t>
  </si>
  <si>
    <t xml:space="preserve">Program </t>
  </si>
  <si>
    <t>Topic Num.</t>
  </si>
  <si>
    <t xml:space="preserve">Topic Name </t>
  </si>
  <si>
    <t>Address</t>
  </si>
  <si>
    <t>City</t>
  </si>
  <si>
    <t xml:space="preserve">State </t>
  </si>
  <si>
    <t>Zip</t>
  </si>
  <si>
    <t>PI</t>
  </si>
  <si>
    <t xml:space="preserve">Funded Amount </t>
  </si>
  <si>
    <t xml:space="preserve">Project Title </t>
  </si>
  <si>
    <t>Project Summary</t>
  </si>
  <si>
    <t>Vehicles</t>
  </si>
  <si>
    <t>Ahybrid torrefaction process is proposed to convert the forest understory to a universal fuel with desirable properties. This woody biomass intensification approach facilitates Forest Understory Energy Logistics (FUEL) from the grass root of the supply chain for a wide range of biomass energy applications. The goal of this project is to design, construct and test a bench-scale FUEL system that is effective, robust and scalable for practical applications.</t>
  </si>
  <si>
    <t>Biomass</t>
  </si>
  <si>
    <t>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</si>
</sst>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5" x14ac:knownFonts="1">
    <font>
      <sz val="11"/>
      <color theme="1"/>
      <name val="Calibri"/>
      <family val="2"/>
      <scheme val="minor"/>
    </font>
    <font>
      <sz val="11"/>
      <color rgb="FFFF0000"/>
      <name val="Calibri"/>
      <family val="2"/>
      <scheme val="minor"/>
    </font>
    <font>
      <sz val="10"/>
      <name val="Arial"/>
      <family val="2"/>
    </font>
    <font>
      <sz val="11"/>
      <name val="Calibri"/>
      <family val="2"/>
      <scheme val="minor"/>
    </font>
    <font>
      <sz val="10"/>
      <name val="Arial Narrow"/>
      <family val="2"/>
    </font>
  </fonts>
  <fills count="2">
    <fill>
      <patternFill patternType="none"/>
    </fill>
    <fill>
      <patternFill patternType="gray125"/>
    </fill>
  </fills>
  <borders count="1">
    <border>
      <left/>
      <right/>
      <top/>
      <bottom/>
      <diagonal/>
    </border>
  </borders>
  <cellStyleXfs count="1">
    <xf numFmtId="0" fontId="0" fillId="0" borderId="0"/>
  </cellStyleXfs>
  <cellXfs count="21">
    <xf numFmtId="0" fontId="0" fillId="0" borderId="0" xfId="0"/>
    <xf numFmtId="0" fontId="0" fillId="0" borderId="0" xfId="0" applyNumberFormat="1" applyFill="1" applyBorder="1" applyAlignment="1">
      <alignment horizontal="left" vertical="top"/>
    </xf>
    <xf numFmtId="0" fontId="0" fillId="0" borderId="0" xfId="0" applyFill="1" applyBorder="1" applyAlignment="1">
      <alignment horizontal="center"/>
    </xf>
    <xf numFmtId="0" fontId="2" fillId="0" borderId="0" xfId="0" applyFont="1" applyFill="1" applyBorder="1" applyAlignment="1">
      <alignment horizontal="center"/>
    </xf>
    <xf numFmtId="0" fontId="3" fillId="0" borderId="0" xfId="0" applyFont="1" applyBorder="1" applyAlignment="1">
      <alignment horizontal="center"/>
    </xf>
    <xf numFmtId="164" fontId="3" fillId="0" borderId="0" xfId="0" applyNumberFormat="1" applyFont="1" applyBorder="1" applyAlignment="1">
      <alignment horizontal="center"/>
    </xf>
    <xf numFmtId="0" fontId="3" fillId="0" borderId="0" xfId="0" applyNumberFormat="1" applyFont="1" applyFill="1" applyBorder="1" applyAlignment="1">
      <alignment horizontal="center" vertical="top"/>
    </xf>
    <xf numFmtId="0" fontId="0" fillId="0" borderId="0" xfId="0" applyBorder="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4" fillId="0" borderId="0" xfId="0" applyFont="1" applyBorder="1" applyAlignment="1"/>
    <xf numFmtId="164" fontId="4" fillId="0" borderId="0" xfId="0" applyNumberFormat="1" applyFont="1" applyBorder="1" applyAlignment="1"/>
    <xf numFmtId="0" fontId="4" fillId="0" borderId="0" xfId="0" applyNumberFormat="1" applyFont="1" applyFill="1" applyBorder="1" applyAlignment="1">
      <alignment horizontal="left" vertical="top"/>
    </xf>
    <xf numFmtId="0" fontId="1" fillId="0" borderId="0" xfId="0" applyFont="1" applyBorder="1" applyAlignment="1"/>
    <xf numFmtId="0" fontId="4" fillId="0" borderId="0" xfId="0" applyNumberFormat="1" applyFont="1" applyFill="1" applyBorder="1" applyAlignment="1"/>
    <xf numFmtId="0" fontId="4" fillId="0" borderId="0" xfId="0" applyFont="1" applyBorder="1" applyAlignment="1">
      <alignment wrapText="1"/>
    </xf>
    <xf numFmtId="0" fontId="4" fillId="0" borderId="0" xfId="0" applyFont="1" applyFill="1" applyBorder="1" applyAlignment="1">
      <alignment horizontal="center"/>
    </xf>
    <xf numFmtId="0" fontId="4" fillId="0" borderId="0" xfId="0" applyNumberFormat="1" applyFont="1" applyBorder="1" applyAlignment="1">
      <alignment horizontal="left" vertical="top"/>
    </xf>
    <xf numFmtId="0" fontId="4" fillId="0" borderId="0" xfId="0" applyFont="1" applyBorder="1" applyAlignment="1">
      <alignment horizontal="center"/>
    </xf>
    <xf numFmtId="0" fontId="0" fillId="0" borderId="0" xfId="0" applyBorder="1" applyAlignment="1"/>
    <xf numFmtId="164" fontId="0" fillId="0" borderId="0" xfId="0" applyNumberFormat="1" applyBorder="1" applyAlignment="1"/>
  </cellXfs>
  <cellStyles count="1">
    <cellStyle name="Normal" xfId="0" builtinId="0"/>
  </cellStyles>
  <dxfs count="17">
    <dxf>
      <font>
        <b val="0"/>
        <i val="0"/>
        <strike val="0"/>
        <condense val="0"/>
        <extend val="0"/>
        <outline val="0"/>
        <shadow val="0"/>
        <u val="none"/>
        <vertAlign val="baseline"/>
        <sz val="10"/>
        <color auto="1"/>
        <name val="Arial Narrow"/>
        <scheme val="none"/>
      </font>
      <numFmt numFmtId="0" formatCode="General"/>
      <fill>
        <patternFill patternType="none">
          <fgColor indexed="64"/>
          <bgColor indexed="65"/>
        </patternFill>
      </fill>
      <alignment horizontal="left" vertical="top" textRotation="0" wrapText="0" relativeIndent="0" justifyLastLine="0" shrinkToFit="0" readingOrder="0"/>
    </dxf>
    <dxf>
      <font>
        <b val="0"/>
        <i val="0"/>
        <strike val="0"/>
        <condense val="0"/>
        <extend val="0"/>
        <outline val="0"/>
        <shadow val="0"/>
        <u val="none"/>
        <vertAlign val="baseline"/>
        <sz val="10"/>
        <color auto="1"/>
        <name val="Arial Narrow"/>
        <scheme val="none"/>
      </font>
      <alignment horizontal="general" vertical="bottom" textRotation="0" wrapText="0" relativeIndent="0" justifyLastLine="0" shrinkToFit="0" readingOrder="0"/>
    </dxf>
    <dxf>
      <font>
        <b val="0"/>
        <i val="0"/>
        <strike val="0"/>
        <condense val="0"/>
        <extend val="0"/>
        <outline val="0"/>
        <shadow val="0"/>
        <u val="none"/>
        <vertAlign val="baseline"/>
        <sz val="10"/>
        <color auto="1"/>
        <name val="Arial Narrow"/>
        <scheme val="none"/>
      </font>
      <numFmt numFmtId="164" formatCode="&quot;$&quot;#,##0"/>
      <alignment textRotation="0" wrapText="0" relativeIndent="0" justifyLastLine="0" shrinkToFit="0" readingOrder="0"/>
    </dxf>
    <dxf>
      <font>
        <b val="0"/>
        <i val="0"/>
        <strike val="0"/>
        <condense val="0"/>
        <extend val="0"/>
        <outline val="0"/>
        <shadow val="0"/>
        <u val="none"/>
        <vertAlign val="baseline"/>
        <sz val="10"/>
        <color auto="1"/>
        <name val="Arial Narrow"/>
        <scheme val="none"/>
      </font>
      <alignment textRotation="0" wrapText="0" relativeIndent="0" justifyLastLine="0" shrinkToFit="0" readingOrder="0"/>
    </dxf>
    <dxf>
      <font>
        <b val="0"/>
        <i val="0"/>
        <strike val="0"/>
        <condense val="0"/>
        <extend val="0"/>
        <outline val="0"/>
        <shadow val="0"/>
        <u val="none"/>
        <vertAlign val="baseline"/>
        <sz val="10"/>
        <color auto="1"/>
        <name val="Arial Narrow"/>
        <scheme val="none"/>
      </font>
      <alignment textRotation="0" wrapText="0" relativeIndent="0" justifyLastLine="0" shrinkToFit="0" readingOrder="0"/>
    </dxf>
    <dxf>
      <font>
        <b val="0"/>
        <i val="0"/>
        <strike val="0"/>
        <condense val="0"/>
        <extend val="0"/>
        <outline val="0"/>
        <shadow val="0"/>
        <u val="none"/>
        <vertAlign val="baseline"/>
        <sz val="10"/>
        <color auto="1"/>
        <name val="Arial Narrow"/>
        <scheme val="none"/>
      </font>
      <alignment textRotation="0" wrapText="0" relativeIndent="0" justifyLastLine="0" shrinkToFit="0" readingOrder="0"/>
    </dxf>
    <dxf>
      <font>
        <b val="0"/>
        <i val="0"/>
        <strike val="0"/>
        <condense val="0"/>
        <extend val="0"/>
        <outline val="0"/>
        <shadow val="0"/>
        <u val="none"/>
        <vertAlign val="baseline"/>
        <sz val="10"/>
        <color auto="1"/>
        <name val="Arial Narrow"/>
        <scheme val="none"/>
      </font>
      <alignment textRotation="0" wrapText="0" relativeIndent="0" justifyLastLine="0" shrinkToFit="0" readingOrder="0"/>
    </dxf>
    <dxf>
      <font>
        <b val="0"/>
        <i val="0"/>
        <strike val="0"/>
        <condense val="0"/>
        <extend val="0"/>
        <outline val="0"/>
        <shadow val="0"/>
        <u val="none"/>
        <vertAlign val="baseline"/>
        <sz val="10"/>
        <color auto="1"/>
        <name val="Arial Narrow"/>
        <scheme val="none"/>
      </font>
      <alignment textRotation="0" wrapText="0" relativeIndent="0" justifyLastLine="0" shrinkToFit="0" readingOrder="0"/>
    </dxf>
    <dxf>
      <font>
        <b val="0"/>
        <i val="0"/>
        <strike val="0"/>
        <condense val="0"/>
        <extend val="0"/>
        <outline val="0"/>
        <shadow val="0"/>
        <u val="none"/>
        <vertAlign val="baseline"/>
        <sz val="10"/>
        <color auto="1"/>
        <name val="Arial Narrow"/>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Narrow"/>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Narrow"/>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Narrow"/>
        <scheme val="none"/>
      </font>
      <numFmt numFmtId="0" formatCode="General"/>
      <fill>
        <patternFill patternType="none">
          <fgColor indexed="64"/>
          <bgColor indexed="65"/>
        </patternFill>
      </fill>
      <alignment horizontal="center" vertical="bottom" textRotation="0" wrapText="0" indent="0" justifyLastLine="0" shrinkToFit="0" readingOrder="0"/>
    </dxf>
    <dxf>
      <border>
        <top style="thin">
          <color auto="1"/>
        </top>
        <vertical/>
        <horizontal/>
      </border>
    </dxf>
    <dxf>
      <border diagonalUp="0" diagonalDown="0">
        <left style="thin">
          <color auto="1"/>
        </left>
        <right style="thin">
          <color auto="1"/>
        </right>
        <top style="thin">
          <color auto="1"/>
        </top>
        <bottom style="thin">
          <color auto="1"/>
        </bottom>
      </border>
    </dxf>
    <dxf>
      <font>
        <strike val="0"/>
        <outline val="0"/>
        <shadow val="0"/>
        <u val="none"/>
        <vertAlign val="baseline"/>
        <sz val="10"/>
        <color auto="1"/>
        <name val="Arial Narrow"/>
        <scheme val="none"/>
      </font>
      <alignment textRotation="0" wrapText="0" relativeIndent="0" justifyLastLine="0" shrinkToFit="0" readingOrder="0"/>
      <border diagonalUp="0" diagonalDown="0" outline="0">
        <left style="thin">
          <color auto="1"/>
        </left>
        <top/>
      </border>
    </dxf>
    <dxf>
      <border>
        <bottom style="thin">
          <color auto="1"/>
        </bottom>
        <vertical/>
        <horizontal/>
      </border>
    </dxf>
    <dxf>
      <alignment horizontal="center" textRotation="0" wrapText="0" indent="0" justifyLastLine="0" shrinkToFit="0" readingOrder="0"/>
      <border diagonalUp="0" diagonalDown="0">
        <left style="thin">
          <color auto="1"/>
        </left>
        <right style="thin">
          <color auto="1"/>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L50" totalsRowShown="0" headerRowDxfId="16" dataDxfId="14" headerRowBorderDxfId="15" tableBorderDxfId="13" totalsRowBorderDxfId="12">
  <autoFilter ref="A1:L50"/>
  <sortState ref="A2:L50">
    <sortCondition ref="A1:A50"/>
  </sortState>
  <tableColumns count="12">
    <tableColumn id="1" name="Program " dataDxfId="11"/>
    <tableColumn id="2" name="Topic Num." dataDxfId="10"/>
    <tableColumn id="3" name="Topic Name " dataDxfId="9"/>
    <tableColumn id="4" name="Company" dataDxfId="8"/>
    <tableColumn id="5" name="Address" dataDxfId="7"/>
    <tableColumn id="6" name="City" dataDxfId="6"/>
    <tableColumn id="7" name="State " dataDxfId="5"/>
    <tableColumn id="8" name="Zip" dataDxfId="4"/>
    <tableColumn id="9" name="PI" dataDxfId="3"/>
    <tableColumn id="10" name="Funded Amount " dataDxfId="2"/>
    <tableColumn id="11" name="Project Title " dataDxfId="1"/>
    <tableColumn id="12" name="Project Summary"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zoomScaleNormal="100" workbookViewId="0">
      <selection activeCell="A2" sqref="A2"/>
    </sheetView>
  </sheetViews>
  <sheetFormatPr defaultRowHeight="15" x14ac:dyDescent="0.25"/>
  <cols>
    <col min="1" max="1" width="14" style="2" bestFit="1" customWidth="1"/>
    <col min="2" max="2" width="15.5703125" style="7" bestFit="1" customWidth="1"/>
    <col min="3" max="3" width="56" style="19" bestFit="1" customWidth="1"/>
    <col min="4" max="4" width="37.42578125" style="19" customWidth="1"/>
    <col min="5" max="5" width="27.7109375" style="19" customWidth="1"/>
    <col min="6" max="6" width="13.5703125" style="19" customWidth="1"/>
    <col min="7" max="7" width="8.140625" style="19" customWidth="1"/>
    <col min="8" max="8" width="15.140625" style="19" customWidth="1"/>
    <col min="9" max="9" width="18.5703125" style="19" customWidth="1"/>
    <col min="10" max="10" width="17.85546875" style="20" customWidth="1"/>
    <col min="11" max="11" width="43.28515625" style="19" customWidth="1"/>
    <col min="12" max="12" width="255.7109375" style="1" bestFit="1" customWidth="1"/>
    <col min="13" max="16384" width="9.140625" style="19"/>
  </cols>
  <sheetData>
    <row r="1" spans="1:12" s="7" customFormat="1" x14ac:dyDescent="0.25">
      <c r="A1" s="3" t="s">
        <v>347</v>
      </c>
      <c r="B1" s="4" t="s">
        <v>348</v>
      </c>
      <c r="C1" s="4" t="s">
        <v>349</v>
      </c>
      <c r="D1" s="4" t="s">
        <v>361</v>
      </c>
      <c r="E1" s="4" t="s">
        <v>350</v>
      </c>
      <c r="F1" s="4" t="s">
        <v>351</v>
      </c>
      <c r="G1" s="4" t="s">
        <v>352</v>
      </c>
      <c r="H1" s="4" t="s">
        <v>353</v>
      </c>
      <c r="I1" s="4" t="s">
        <v>354</v>
      </c>
      <c r="J1" s="5" t="s">
        <v>355</v>
      </c>
      <c r="K1" s="4" t="s">
        <v>356</v>
      </c>
      <c r="L1" s="6" t="s">
        <v>357</v>
      </c>
    </row>
    <row r="2" spans="1:12" s="13" customFormat="1" x14ac:dyDescent="0.25">
      <c r="A2" s="8" t="s">
        <v>285</v>
      </c>
      <c r="B2" s="9">
        <v>2</v>
      </c>
      <c r="C2" s="10" t="s">
        <v>10</v>
      </c>
      <c r="D2" s="14" t="s">
        <v>287</v>
      </c>
      <c r="E2" s="10" t="s">
        <v>18</v>
      </c>
      <c r="F2" s="10" t="s">
        <v>19</v>
      </c>
      <c r="G2" s="10" t="s">
        <v>0</v>
      </c>
      <c r="H2" s="10" t="s">
        <v>20</v>
      </c>
      <c r="I2" s="10" t="s">
        <v>21</v>
      </c>
      <c r="J2" s="11">
        <v>149993</v>
      </c>
      <c r="K2" s="10" t="s">
        <v>22</v>
      </c>
      <c r="L2" s="12" t="s">
        <v>288</v>
      </c>
    </row>
    <row r="3" spans="1:12" s="13" customFormat="1" x14ac:dyDescent="0.25">
      <c r="A3" s="8" t="s">
        <v>285</v>
      </c>
      <c r="B3" s="9">
        <v>2</v>
      </c>
      <c r="C3" s="10" t="s">
        <v>10</v>
      </c>
      <c r="D3" s="10" t="s">
        <v>29</v>
      </c>
      <c r="E3" s="10" t="s">
        <v>30</v>
      </c>
      <c r="F3" s="10" t="s">
        <v>31</v>
      </c>
      <c r="G3" s="10" t="s">
        <v>32</v>
      </c>
      <c r="H3" s="10" t="s">
        <v>33</v>
      </c>
      <c r="I3" s="10" t="s">
        <v>34</v>
      </c>
      <c r="J3" s="11">
        <v>149468</v>
      </c>
      <c r="K3" s="10" t="s">
        <v>35</v>
      </c>
      <c r="L3" s="12" t="s">
        <v>291</v>
      </c>
    </row>
    <row r="4" spans="1:12" s="13" customFormat="1" x14ac:dyDescent="0.25">
      <c r="A4" s="8" t="s">
        <v>285</v>
      </c>
      <c r="B4" s="9">
        <v>2</v>
      </c>
      <c r="C4" s="10" t="s">
        <v>10</v>
      </c>
      <c r="D4" s="14" t="s">
        <v>289</v>
      </c>
      <c r="E4" s="10" t="s">
        <v>23</v>
      </c>
      <c r="F4" s="10" t="s">
        <v>24</v>
      </c>
      <c r="G4" s="10" t="s">
        <v>25</v>
      </c>
      <c r="H4" s="10" t="s">
        <v>26</v>
      </c>
      <c r="I4" s="10" t="s">
        <v>27</v>
      </c>
      <c r="J4" s="11">
        <v>150000</v>
      </c>
      <c r="K4" s="10" t="s">
        <v>28</v>
      </c>
      <c r="L4" s="12" t="s">
        <v>290</v>
      </c>
    </row>
    <row r="5" spans="1:12" s="13" customFormat="1" x14ac:dyDescent="0.25">
      <c r="A5" s="8" t="s">
        <v>285</v>
      </c>
      <c r="B5" s="9">
        <v>2</v>
      </c>
      <c r="C5" s="10" t="s">
        <v>10</v>
      </c>
      <c r="D5" s="10" t="s">
        <v>11</v>
      </c>
      <c r="E5" s="10" t="s">
        <v>12</v>
      </c>
      <c r="F5" s="10" t="s">
        <v>13</v>
      </c>
      <c r="G5" s="10" t="s">
        <v>14</v>
      </c>
      <c r="H5" s="10" t="s">
        <v>15</v>
      </c>
      <c r="I5" s="10" t="s">
        <v>16</v>
      </c>
      <c r="J5" s="11">
        <v>150000</v>
      </c>
      <c r="K5" s="10" t="s">
        <v>17</v>
      </c>
      <c r="L5" s="12" t="s">
        <v>286</v>
      </c>
    </row>
    <row r="6" spans="1:12" s="13" customFormat="1" x14ac:dyDescent="0.25">
      <c r="A6" s="8" t="s">
        <v>285</v>
      </c>
      <c r="B6" s="9">
        <v>3</v>
      </c>
      <c r="C6" s="15" t="s">
        <v>360</v>
      </c>
      <c r="D6" s="14" t="s">
        <v>294</v>
      </c>
      <c r="E6" s="10" t="s">
        <v>55</v>
      </c>
      <c r="F6" s="10" t="s">
        <v>56</v>
      </c>
      <c r="G6" s="10" t="s">
        <v>0</v>
      </c>
      <c r="H6" s="10" t="s">
        <v>57</v>
      </c>
      <c r="I6" s="10" t="s">
        <v>58</v>
      </c>
      <c r="J6" s="11">
        <v>150000</v>
      </c>
      <c r="K6" s="10" t="s">
        <v>59</v>
      </c>
      <c r="L6" s="12" t="s">
        <v>295</v>
      </c>
    </row>
    <row r="7" spans="1:12" s="13" customFormat="1" x14ac:dyDescent="0.25">
      <c r="A7" s="8" t="s">
        <v>285</v>
      </c>
      <c r="B7" s="9">
        <v>3</v>
      </c>
      <c r="C7" s="15" t="s">
        <v>360</v>
      </c>
      <c r="D7" s="10" t="s">
        <v>67</v>
      </c>
      <c r="E7" s="10" t="s">
        <v>68</v>
      </c>
      <c r="F7" s="10" t="s">
        <v>69</v>
      </c>
      <c r="G7" s="10" t="s">
        <v>0</v>
      </c>
      <c r="H7" s="10" t="s">
        <v>70</v>
      </c>
      <c r="I7" s="10" t="s">
        <v>71</v>
      </c>
      <c r="J7" s="11">
        <v>149871</v>
      </c>
      <c r="K7" s="10" t="s">
        <v>72</v>
      </c>
      <c r="L7" s="12" t="s">
        <v>297</v>
      </c>
    </row>
    <row r="8" spans="1:12" s="13" customFormat="1" x14ac:dyDescent="0.25">
      <c r="A8" s="8" t="s">
        <v>285</v>
      </c>
      <c r="B8" s="9">
        <v>3</v>
      </c>
      <c r="C8" s="15" t="s">
        <v>360</v>
      </c>
      <c r="D8" s="10" t="s">
        <v>80</v>
      </c>
      <c r="E8" s="10" t="s">
        <v>81</v>
      </c>
      <c r="F8" s="10" t="s">
        <v>56</v>
      </c>
      <c r="G8" s="10" t="s">
        <v>0</v>
      </c>
      <c r="H8" s="10" t="s">
        <v>82</v>
      </c>
      <c r="I8" s="10" t="s">
        <v>83</v>
      </c>
      <c r="J8" s="11">
        <v>69952</v>
      </c>
      <c r="K8" s="10" t="s">
        <v>84</v>
      </c>
      <c r="L8" s="12" t="s">
        <v>299</v>
      </c>
    </row>
    <row r="9" spans="1:12" s="13" customFormat="1" x14ac:dyDescent="0.25">
      <c r="A9" s="8" t="s">
        <v>285</v>
      </c>
      <c r="B9" s="9">
        <v>3</v>
      </c>
      <c r="C9" s="15" t="s">
        <v>360</v>
      </c>
      <c r="D9" s="10" t="s">
        <v>36</v>
      </c>
      <c r="E9" s="10" t="s">
        <v>37</v>
      </c>
      <c r="F9" s="10" t="s">
        <v>38</v>
      </c>
      <c r="G9" s="10" t="s">
        <v>4</v>
      </c>
      <c r="H9" s="10" t="s">
        <v>39</v>
      </c>
      <c r="I9" s="10" t="s">
        <v>40</v>
      </c>
      <c r="J9" s="11">
        <v>150000</v>
      </c>
      <c r="K9" s="10" t="s">
        <v>41</v>
      </c>
      <c r="L9" s="12" t="s">
        <v>292</v>
      </c>
    </row>
    <row r="10" spans="1:12" s="13" customFormat="1" x14ac:dyDescent="0.25">
      <c r="A10" s="8" t="s">
        <v>285</v>
      </c>
      <c r="B10" s="9">
        <v>3</v>
      </c>
      <c r="C10" s="15" t="s">
        <v>360</v>
      </c>
      <c r="D10" s="10" t="s">
        <v>49</v>
      </c>
      <c r="E10" s="10" t="s">
        <v>50</v>
      </c>
      <c r="F10" s="10" t="s">
        <v>51</v>
      </c>
      <c r="G10" s="10" t="s">
        <v>32</v>
      </c>
      <c r="H10" s="10" t="s">
        <v>52</v>
      </c>
      <c r="I10" s="10" t="s">
        <v>53</v>
      </c>
      <c r="J10" s="11">
        <v>149982</v>
      </c>
      <c r="K10" s="10" t="s">
        <v>54</v>
      </c>
      <c r="L10" s="17" t="s">
        <v>359</v>
      </c>
    </row>
    <row r="11" spans="1:12" s="13" customFormat="1" x14ac:dyDescent="0.25">
      <c r="A11" s="8" t="s">
        <v>285</v>
      </c>
      <c r="B11" s="9">
        <v>3</v>
      </c>
      <c r="C11" s="15" t="s">
        <v>360</v>
      </c>
      <c r="D11" s="10" t="s">
        <v>73</v>
      </c>
      <c r="E11" s="10" t="s">
        <v>74</v>
      </c>
      <c r="F11" s="10" t="s">
        <v>75</v>
      </c>
      <c r="G11" s="10" t="s">
        <v>76</v>
      </c>
      <c r="H11" s="10" t="s">
        <v>77</v>
      </c>
      <c r="I11" s="10" t="s">
        <v>78</v>
      </c>
      <c r="J11" s="11">
        <v>149841</v>
      </c>
      <c r="K11" s="10" t="s">
        <v>79</v>
      </c>
      <c r="L11" s="12" t="s">
        <v>298</v>
      </c>
    </row>
    <row r="12" spans="1:12" s="13" customFormat="1" x14ac:dyDescent="0.25">
      <c r="A12" s="8" t="s">
        <v>285</v>
      </c>
      <c r="B12" s="9">
        <v>3</v>
      </c>
      <c r="C12" s="15" t="s">
        <v>360</v>
      </c>
      <c r="D12" s="10" t="s">
        <v>42</v>
      </c>
      <c r="E12" s="10" t="s">
        <v>43</v>
      </c>
      <c r="F12" s="10" t="s">
        <v>44</v>
      </c>
      <c r="G12" s="10" t="s">
        <v>45</v>
      </c>
      <c r="H12" s="10" t="s">
        <v>46</v>
      </c>
      <c r="I12" s="10" t="s">
        <v>47</v>
      </c>
      <c r="J12" s="11">
        <v>150000</v>
      </c>
      <c r="K12" s="10" t="s">
        <v>48</v>
      </c>
      <c r="L12" s="12" t="s">
        <v>293</v>
      </c>
    </row>
    <row r="13" spans="1:12" s="13" customFormat="1" x14ac:dyDescent="0.25">
      <c r="A13" s="8" t="s">
        <v>285</v>
      </c>
      <c r="B13" s="9">
        <v>4</v>
      </c>
      <c r="C13" s="10" t="s">
        <v>85</v>
      </c>
      <c r="D13" s="10" t="s">
        <v>92</v>
      </c>
      <c r="E13" s="10" t="s">
        <v>93</v>
      </c>
      <c r="F13" s="10" t="s">
        <v>94</v>
      </c>
      <c r="G13" s="10" t="s">
        <v>63</v>
      </c>
      <c r="H13" s="10" t="s">
        <v>95</v>
      </c>
      <c r="I13" s="10" t="s">
        <v>96</v>
      </c>
      <c r="J13" s="11">
        <v>166608</v>
      </c>
      <c r="K13" s="10" t="s">
        <v>97</v>
      </c>
      <c r="L13" s="12" t="s">
        <v>302</v>
      </c>
    </row>
    <row r="14" spans="1:12" s="13" customFormat="1" x14ac:dyDescent="0.25">
      <c r="A14" s="8" t="s">
        <v>285</v>
      </c>
      <c r="B14" s="9">
        <v>4</v>
      </c>
      <c r="C14" s="10" t="s">
        <v>85</v>
      </c>
      <c r="D14" s="10" t="s">
        <v>104</v>
      </c>
      <c r="E14" s="10" t="s">
        <v>105</v>
      </c>
      <c r="F14" s="10" t="s">
        <v>106</v>
      </c>
      <c r="G14" s="10" t="s">
        <v>107</v>
      </c>
      <c r="H14" s="10" t="s">
        <v>108</v>
      </c>
      <c r="I14" s="10" t="s">
        <v>109</v>
      </c>
      <c r="J14" s="11">
        <v>224866</v>
      </c>
      <c r="K14" s="10" t="s">
        <v>110</v>
      </c>
      <c r="L14" s="12" t="s">
        <v>304</v>
      </c>
    </row>
    <row r="15" spans="1:12" s="13" customFormat="1" x14ac:dyDescent="0.25">
      <c r="A15" s="8" t="s">
        <v>285</v>
      </c>
      <c r="B15" s="9">
        <v>4</v>
      </c>
      <c r="C15" s="10" t="s">
        <v>85</v>
      </c>
      <c r="D15" s="10" t="s">
        <v>98</v>
      </c>
      <c r="E15" s="10" t="s">
        <v>99</v>
      </c>
      <c r="F15" s="10" t="s">
        <v>100</v>
      </c>
      <c r="G15" s="10" t="s">
        <v>7</v>
      </c>
      <c r="H15" s="10" t="s">
        <v>101</v>
      </c>
      <c r="I15" s="10" t="s">
        <v>102</v>
      </c>
      <c r="J15" s="11">
        <v>221717</v>
      </c>
      <c r="K15" s="10" t="s">
        <v>103</v>
      </c>
      <c r="L15" s="12" t="s">
        <v>303</v>
      </c>
    </row>
    <row r="16" spans="1:12" s="13" customFormat="1" x14ac:dyDescent="0.25">
      <c r="A16" s="8" t="s">
        <v>285</v>
      </c>
      <c r="B16" s="9">
        <v>4</v>
      </c>
      <c r="C16" s="10" t="s">
        <v>85</v>
      </c>
      <c r="D16" s="14" t="s">
        <v>300</v>
      </c>
      <c r="E16" s="10" t="s">
        <v>86</v>
      </c>
      <c r="F16" s="10" t="s">
        <v>87</v>
      </c>
      <c r="G16" s="10" t="s">
        <v>88</v>
      </c>
      <c r="H16" s="10" t="s">
        <v>89</v>
      </c>
      <c r="I16" s="10" t="s">
        <v>90</v>
      </c>
      <c r="J16" s="11">
        <v>225000</v>
      </c>
      <c r="K16" s="10" t="s">
        <v>91</v>
      </c>
      <c r="L16" s="12" t="s">
        <v>301</v>
      </c>
    </row>
    <row r="17" spans="1:12" s="13" customFormat="1" x14ac:dyDescent="0.25">
      <c r="A17" s="8" t="s">
        <v>285</v>
      </c>
      <c r="B17" s="9">
        <v>5</v>
      </c>
      <c r="C17" s="10" t="s">
        <v>111</v>
      </c>
      <c r="D17" s="10" t="s">
        <v>117</v>
      </c>
      <c r="E17" s="10" t="s">
        <v>118</v>
      </c>
      <c r="F17" s="10" t="s">
        <v>8</v>
      </c>
      <c r="G17" s="10" t="s">
        <v>9</v>
      </c>
      <c r="H17" s="10" t="s">
        <v>119</v>
      </c>
      <c r="I17" s="10" t="s">
        <v>120</v>
      </c>
      <c r="J17" s="11">
        <v>149510</v>
      </c>
      <c r="K17" s="10" t="s">
        <v>121</v>
      </c>
      <c r="L17" s="12" t="s">
        <v>306</v>
      </c>
    </row>
    <row r="18" spans="1:12" s="13" customFormat="1" x14ac:dyDescent="0.25">
      <c r="A18" s="8" t="s">
        <v>285</v>
      </c>
      <c r="B18" s="9">
        <v>5</v>
      </c>
      <c r="C18" s="10" t="s">
        <v>111</v>
      </c>
      <c r="D18" s="10" t="s">
        <v>117</v>
      </c>
      <c r="E18" s="10" t="s">
        <v>118</v>
      </c>
      <c r="F18" s="10" t="s">
        <v>8</v>
      </c>
      <c r="G18" s="10" t="s">
        <v>9</v>
      </c>
      <c r="H18" s="10" t="s">
        <v>119</v>
      </c>
      <c r="I18" s="10" t="s">
        <v>122</v>
      </c>
      <c r="J18" s="11">
        <v>148475</v>
      </c>
      <c r="K18" s="10" t="s">
        <v>123</v>
      </c>
      <c r="L18" s="12" t="s">
        <v>307</v>
      </c>
    </row>
    <row r="19" spans="1:12" s="13" customFormat="1" x14ac:dyDescent="0.25">
      <c r="A19" s="8" t="s">
        <v>285</v>
      </c>
      <c r="B19" s="9">
        <v>5</v>
      </c>
      <c r="C19" s="10" t="s">
        <v>111</v>
      </c>
      <c r="D19" s="14" t="s">
        <v>308</v>
      </c>
      <c r="E19" s="10" t="s">
        <v>124</v>
      </c>
      <c r="F19" s="10" t="s">
        <v>125</v>
      </c>
      <c r="G19" s="10" t="s">
        <v>45</v>
      </c>
      <c r="H19" s="10" t="s">
        <v>126</v>
      </c>
      <c r="I19" s="10" t="s">
        <v>127</v>
      </c>
      <c r="J19" s="11">
        <v>149900</v>
      </c>
      <c r="K19" s="10" t="s">
        <v>128</v>
      </c>
      <c r="L19" s="12" t="s">
        <v>309</v>
      </c>
    </row>
    <row r="20" spans="1:12" s="13" customFormat="1" x14ac:dyDescent="0.25">
      <c r="A20" s="8" t="s">
        <v>285</v>
      </c>
      <c r="B20" s="9">
        <v>6</v>
      </c>
      <c r="C20" s="10" t="s">
        <v>129</v>
      </c>
      <c r="D20" s="10" t="s">
        <v>137</v>
      </c>
      <c r="E20" s="10" t="s">
        <v>138</v>
      </c>
      <c r="F20" s="10" t="s">
        <v>139</v>
      </c>
      <c r="G20" s="10" t="s">
        <v>14</v>
      </c>
      <c r="H20" s="10" t="s">
        <v>140</v>
      </c>
      <c r="I20" s="10" t="s">
        <v>141</v>
      </c>
      <c r="J20" s="11">
        <v>149967</v>
      </c>
      <c r="K20" s="10" t="s">
        <v>142</v>
      </c>
      <c r="L20" s="12" t="s">
        <v>311</v>
      </c>
    </row>
    <row r="21" spans="1:12" s="13" customFormat="1" x14ac:dyDescent="0.25">
      <c r="A21" s="8" t="s">
        <v>285</v>
      </c>
      <c r="B21" s="9">
        <v>6</v>
      </c>
      <c r="C21" s="10" t="s">
        <v>129</v>
      </c>
      <c r="D21" s="10" t="s">
        <v>130</v>
      </c>
      <c r="E21" s="10" t="s">
        <v>131</v>
      </c>
      <c r="F21" s="10" t="s">
        <v>132</v>
      </c>
      <c r="G21" s="10" t="s">
        <v>133</v>
      </c>
      <c r="H21" s="10" t="s">
        <v>134</v>
      </c>
      <c r="I21" s="10" t="s">
        <v>135</v>
      </c>
      <c r="J21" s="11">
        <v>150000</v>
      </c>
      <c r="K21" s="10" t="s">
        <v>136</v>
      </c>
      <c r="L21" s="12" t="s">
        <v>310</v>
      </c>
    </row>
    <row r="22" spans="1:12" s="13" customFormat="1" x14ac:dyDescent="0.25">
      <c r="A22" s="8" t="s">
        <v>285</v>
      </c>
      <c r="B22" s="9">
        <v>7</v>
      </c>
      <c r="C22" s="10" t="s">
        <v>143</v>
      </c>
      <c r="D22" s="10" t="s">
        <v>173</v>
      </c>
      <c r="E22" s="10" t="s">
        <v>174</v>
      </c>
      <c r="F22" s="10" t="s">
        <v>175</v>
      </c>
      <c r="G22" s="10" t="s">
        <v>0</v>
      </c>
      <c r="H22" s="10" t="s">
        <v>176</v>
      </c>
      <c r="I22" s="10" t="s">
        <v>177</v>
      </c>
      <c r="J22" s="11">
        <v>224994</v>
      </c>
      <c r="K22" s="10" t="s">
        <v>178</v>
      </c>
      <c r="L22" s="12" t="s">
        <v>318</v>
      </c>
    </row>
    <row r="23" spans="1:12" s="13" customFormat="1" x14ac:dyDescent="0.25">
      <c r="A23" s="8" t="s">
        <v>285</v>
      </c>
      <c r="B23" s="9">
        <v>7</v>
      </c>
      <c r="C23" s="10" t="s">
        <v>143</v>
      </c>
      <c r="D23" s="10" t="s">
        <v>155</v>
      </c>
      <c r="E23" s="10" t="s">
        <v>156</v>
      </c>
      <c r="F23" s="10" t="s">
        <v>157</v>
      </c>
      <c r="G23" s="10" t="s">
        <v>4</v>
      </c>
      <c r="H23" s="10" t="s">
        <v>158</v>
      </c>
      <c r="I23" s="10" t="s">
        <v>159</v>
      </c>
      <c r="J23" s="11">
        <v>174690</v>
      </c>
      <c r="K23" s="10" t="s">
        <v>160</v>
      </c>
      <c r="L23" s="12" t="s">
        <v>314</v>
      </c>
    </row>
    <row r="24" spans="1:12" s="13" customFormat="1" x14ac:dyDescent="0.25">
      <c r="A24" s="8" t="s">
        <v>285</v>
      </c>
      <c r="B24" s="9">
        <v>7</v>
      </c>
      <c r="C24" s="10" t="s">
        <v>143</v>
      </c>
      <c r="D24" s="10" t="s">
        <v>161</v>
      </c>
      <c r="E24" s="10" t="s">
        <v>162</v>
      </c>
      <c r="F24" s="10" t="s">
        <v>163</v>
      </c>
      <c r="G24" s="10" t="s">
        <v>32</v>
      </c>
      <c r="H24" s="10" t="s">
        <v>164</v>
      </c>
      <c r="I24" s="10" t="s">
        <v>165</v>
      </c>
      <c r="J24" s="11">
        <v>224738</v>
      </c>
      <c r="K24" s="10" t="s">
        <v>166</v>
      </c>
      <c r="L24" s="12" t="s">
        <v>315</v>
      </c>
    </row>
    <row r="25" spans="1:12" s="13" customFormat="1" x14ac:dyDescent="0.25">
      <c r="A25" s="8" t="s">
        <v>285</v>
      </c>
      <c r="B25" s="9">
        <v>7</v>
      </c>
      <c r="C25" s="10" t="s">
        <v>143</v>
      </c>
      <c r="D25" s="10" t="s">
        <v>149</v>
      </c>
      <c r="E25" s="10" t="s">
        <v>150</v>
      </c>
      <c r="F25" s="10" t="s">
        <v>151</v>
      </c>
      <c r="G25" s="10" t="s">
        <v>63</v>
      </c>
      <c r="H25" s="10" t="s">
        <v>152</v>
      </c>
      <c r="I25" s="10" t="s">
        <v>153</v>
      </c>
      <c r="J25" s="11">
        <v>225000</v>
      </c>
      <c r="K25" s="10" t="s">
        <v>154</v>
      </c>
      <c r="L25" s="12" t="s">
        <v>313</v>
      </c>
    </row>
    <row r="26" spans="1:12" s="13" customFormat="1" x14ac:dyDescent="0.25">
      <c r="A26" s="8" t="s">
        <v>285</v>
      </c>
      <c r="B26" s="9">
        <v>7</v>
      </c>
      <c r="C26" s="10" t="s">
        <v>143</v>
      </c>
      <c r="D26" s="14" t="s">
        <v>316</v>
      </c>
      <c r="E26" s="10" t="s">
        <v>168</v>
      </c>
      <c r="F26" s="10" t="s">
        <v>169</v>
      </c>
      <c r="G26" s="10" t="s">
        <v>63</v>
      </c>
      <c r="H26" s="10" t="s">
        <v>170</v>
      </c>
      <c r="I26" s="10" t="s">
        <v>171</v>
      </c>
      <c r="J26" s="11">
        <v>224973</v>
      </c>
      <c r="K26" s="10" t="s">
        <v>172</v>
      </c>
      <c r="L26" s="12" t="s">
        <v>317</v>
      </c>
    </row>
    <row r="27" spans="1:12" s="13" customFormat="1" x14ac:dyDescent="0.25">
      <c r="A27" s="8" t="s">
        <v>285</v>
      </c>
      <c r="B27" s="9">
        <v>8</v>
      </c>
      <c r="C27" s="10" t="s">
        <v>358</v>
      </c>
      <c r="D27" s="10" t="s">
        <v>214</v>
      </c>
      <c r="E27" s="10" t="s">
        <v>215</v>
      </c>
      <c r="F27" s="10" t="s">
        <v>216</v>
      </c>
      <c r="G27" s="10" t="s">
        <v>217</v>
      </c>
      <c r="H27" s="10" t="s">
        <v>218</v>
      </c>
      <c r="I27" s="10" t="s">
        <v>219</v>
      </c>
      <c r="J27" s="11">
        <v>149824</v>
      </c>
      <c r="K27" s="10" t="s">
        <v>220</v>
      </c>
      <c r="L27" s="12" t="s">
        <v>329</v>
      </c>
    </row>
    <row r="28" spans="1:12" s="13" customFormat="1" x14ac:dyDescent="0.25">
      <c r="A28" s="8" t="s">
        <v>285</v>
      </c>
      <c r="B28" s="9">
        <v>8</v>
      </c>
      <c r="C28" s="10" t="s">
        <v>358</v>
      </c>
      <c r="D28" s="10" t="s">
        <v>208</v>
      </c>
      <c r="E28" s="10" t="s">
        <v>209</v>
      </c>
      <c r="F28" s="10" t="s">
        <v>210</v>
      </c>
      <c r="G28" s="10" t="s">
        <v>0</v>
      </c>
      <c r="H28" s="10" t="s">
        <v>211</v>
      </c>
      <c r="I28" s="10" t="s">
        <v>212</v>
      </c>
      <c r="J28" s="11">
        <v>150000</v>
      </c>
      <c r="K28" s="10" t="s">
        <v>213</v>
      </c>
      <c r="L28" s="12" t="s">
        <v>328</v>
      </c>
    </row>
    <row r="29" spans="1:12" s="13" customFormat="1" x14ac:dyDescent="0.25">
      <c r="A29" s="8" t="s">
        <v>285</v>
      </c>
      <c r="B29" s="9">
        <v>8</v>
      </c>
      <c r="C29" s="10" t="s">
        <v>358</v>
      </c>
      <c r="D29" s="10" t="s">
        <v>179</v>
      </c>
      <c r="E29" s="10" t="s">
        <v>180</v>
      </c>
      <c r="F29" s="10" t="s">
        <v>181</v>
      </c>
      <c r="G29" s="10" t="s">
        <v>0</v>
      </c>
      <c r="H29" s="10" t="s">
        <v>182</v>
      </c>
      <c r="I29" s="10" t="s">
        <v>183</v>
      </c>
      <c r="J29" s="11">
        <v>149204</v>
      </c>
      <c r="K29" s="10" t="s">
        <v>184</v>
      </c>
      <c r="L29" s="17" t="s">
        <v>319</v>
      </c>
    </row>
    <row r="30" spans="1:12" s="13" customFormat="1" x14ac:dyDescent="0.25">
      <c r="A30" s="8" t="s">
        <v>285</v>
      </c>
      <c r="B30" s="9">
        <v>8</v>
      </c>
      <c r="C30" s="10" t="s">
        <v>358</v>
      </c>
      <c r="D30" s="10" t="s">
        <v>1</v>
      </c>
      <c r="E30" s="10" t="s">
        <v>2</v>
      </c>
      <c r="F30" s="10" t="s">
        <v>3</v>
      </c>
      <c r="G30" s="10" t="s">
        <v>4</v>
      </c>
      <c r="H30" s="10" t="s">
        <v>5</v>
      </c>
      <c r="I30" s="10" t="s">
        <v>6</v>
      </c>
      <c r="J30" s="11">
        <v>150000</v>
      </c>
      <c r="K30" s="10" t="s">
        <v>191</v>
      </c>
      <c r="L30" s="12" t="s">
        <v>321</v>
      </c>
    </row>
    <row r="31" spans="1:12" s="13" customFormat="1" x14ac:dyDescent="0.25">
      <c r="A31" s="8" t="s">
        <v>285</v>
      </c>
      <c r="B31" s="9">
        <v>8</v>
      </c>
      <c r="C31" s="15" t="s">
        <v>358</v>
      </c>
      <c r="D31" s="14" t="s">
        <v>330</v>
      </c>
      <c r="E31" s="10" t="s">
        <v>221</v>
      </c>
      <c r="F31" s="10" t="s">
        <v>222</v>
      </c>
      <c r="G31" s="10" t="s">
        <v>223</v>
      </c>
      <c r="H31" s="10" t="s">
        <v>224</v>
      </c>
      <c r="I31" s="10" t="s">
        <v>225</v>
      </c>
      <c r="J31" s="11">
        <v>149999</v>
      </c>
      <c r="K31" s="10" t="s">
        <v>226</v>
      </c>
      <c r="L31" s="12" t="s">
        <v>331</v>
      </c>
    </row>
    <row r="32" spans="1:12" s="13" customFormat="1" x14ac:dyDescent="0.25">
      <c r="A32" s="8" t="s">
        <v>285</v>
      </c>
      <c r="B32" s="9">
        <v>8</v>
      </c>
      <c r="C32" s="10" t="s">
        <v>358</v>
      </c>
      <c r="D32" s="10" t="s">
        <v>344</v>
      </c>
      <c r="E32" s="10" t="s">
        <v>185</v>
      </c>
      <c r="F32" s="10" t="s">
        <v>186</v>
      </c>
      <c r="G32" s="10" t="s">
        <v>187</v>
      </c>
      <c r="H32" s="10" t="s">
        <v>188</v>
      </c>
      <c r="I32" s="10" t="s">
        <v>189</v>
      </c>
      <c r="J32" s="11">
        <v>150000</v>
      </c>
      <c r="K32" s="10" t="s">
        <v>190</v>
      </c>
      <c r="L32" s="12" t="s">
        <v>320</v>
      </c>
    </row>
    <row r="33" spans="1:12" s="13" customFormat="1" x14ac:dyDescent="0.25">
      <c r="A33" s="8" t="s">
        <v>285</v>
      </c>
      <c r="B33" s="9">
        <v>8</v>
      </c>
      <c r="C33" s="10" t="s">
        <v>358</v>
      </c>
      <c r="D33" s="10" t="s">
        <v>167</v>
      </c>
      <c r="E33" s="10" t="s">
        <v>168</v>
      </c>
      <c r="F33" s="10" t="s">
        <v>169</v>
      </c>
      <c r="G33" s="10" t="s">
        <v>63</v>
      </c>
      <c r="H33" s="10" t="s">
        <v>170</v>
      </c>
      <c r="I33" s="10" t="s">
        <v>192</v>
      </c>
      <c r="J33" s="11">
        <v>149998</v>
      </c>
      <c r="K33" s="10" t="s">
        <v>193</v>
      </c>
      <c r="L33" s="12" t="s">
        <v>322</v>
      </c>
    </row>
    <row r="34" spans="1:12" s="13" customFormat="1" x14ac:dyDescent="0.25">
      <c r="A34" s="8" t="s">
        <v>285</v>
      </c>
      <c r="B34" s="9">
        <v>8</v>
      </c>
      <c r="C34" s="10" t="s">
        <v>358</v>
      </c>
      <c r="D34" s="10" t="s">
        <v>194</v>
      </c>
      <c r="E34" s="10" t="s">
        <v>195</v>
      </c>
      <c r="F34" s="10" t="s">
        <v>196</v>
      </c>
      <c r="G34" s="10" t="s">
        <v>63</v>
      </c>
      <c r="H34" s="10" t="s">
        <v>197</v>
      </c>
      <c r="I34" s="10" t="s">
        <v>198</v>
      </c>
      <c r="J34" s="11">
        <v>149821</v>
      </c>
      <c r="K34" s="10" t="s">
        <v>199</v>
      </c>
      <c r="L34" s="12" t="s">
        <v>323</v>
      </c>
    </row>
    <row r="35" spans="1:12" s="13" customFormat="1" x14ac:dyDescent="0.25">
      <c r="A35" s="8" t="s">
        <v>285</v>
      </c>
      <c r="B35" s="9">
        <v>8</v>
      </c>
      <c r="C35" s="10" t="s">
        <v>358</v>
      </c>
      <c r="D35" s="14" t="s">
        <v>326</v>
      </c>
      <c r="E35" s="10" t="s">
        <v>204</v>
      </c>
      <c r="F35" s="10" t="s">
        <v>24</v>
      </c>
      <c r="G35" s="10" t="s">
        <v>25</v>
      </c>
      <c r="H35" s="10" t="s">
        <v>205</v>
      </c>
      <c r="I35" s="10" t="s">
        <v>206</v>
      </c>
      <c r="J35" s="11">
        <v>150000</v>
      </c>
      <c r="K35" s="10" t="s">
        <v>207</v>
      </c>
      <c r="L35" s="12" t="s">
        <v>327</v>
      </c>
    </row>
    <row r="36" spans="1:12" s="13" customFormat="1" x14ac:dyDescent="0.25">
      <c r="A36" s="8" t="s">
        <v>285</v>
      </c>
      <c r="B36" s="9">
        <v>9</v>
      </c>
      <c r="C36" s="10" t="s">
        <v>227</v>
      </c>
      <c r="D36" s="14" t="s">
        <v>335</v>
      </c>
      <c r="E36" s="10" t="s">
        <v>245</v>
      </c>
      <c r="F36" s="10" t="s">
        <v>246</v>
      </c>
      <c r="G36" s="10" t="s">
        <v>0</v>
      </c>
      <c r="H36" s="10" t="s">
        <v>247</v>
      </c>
      <c r="I36" s="10" t="s">
        <v>248</v>
      </c>
      <c r="J36" s="11">
        <v>150000</v>
      </c>
      <c r="K36" s="10" t="s">
        <v>249</v>
      </c>
      <c r="L36" s="12" t="s">
        <v>336</v>
      </c>
    </row>
    <row r="37" spans="1:12" s="13" customFormat="1" x14ac:dyDescent="0.25">
      <c r="A37" s="8" t="s">
        <v>285</v>
      </c>
      <c r="B37" s="9">
        <v>9</v>
      </c>
      <c r="C37" s="10" t="s">
        <v>227</v>
      </c>
      <c r="D37" s="10" t="s">
        <v>250</v>
      </c>
      <c r="E37" s="10" t="s">
        <v>251</v>
      </c>
      <c r="F37" s="10" t="s">
        <v>252</v>
      </c>
      <c r="G37" s="10" t="s">
        <v>25</v>
      </c>
      <c r="H37" s="10" t="s">
        <v>253</v>
      </c>
      <c r="I37" s="10" t="s">
        <v>254</v>
      </c>
      <c r="J37" s="11">
        <v>150000</v>
      </c>
      <c r="K37" s="10" t="s">
        <v>255</v>
      </c>
      <c r="L37" s="12" t="s">
        <v>337</v>
      </c>
    </row>
    <row r="38" spans="1:12" s="13" customFormat="1" x14ac:dyDescent="0.25">
      <c r="A38" s="8" t="s">
        <v>285</v>
      </c>
      <c r="B38" s="9">
        <v>9</v>
      </c>
      <c r="C38" s="10" t="s">
        <v>227</v>
      </c>
      <c r="D38" s="14" t="s">
        <v>338</v>
      </c>
      <c r="E38" s="10" t="s">
        <v>256</v>
      </c>
      <c r="F38" s="10" t="s">
        <v>257</v>
      </c>
      <c r="G38" s="10" t="s">
        <v>107</v>
      </c>
      <c r="H38" s="10" t="s">
        <v>258</v>
      </c>
      <c r="I38" s="10" t="s">
        <v>259</v>
      </c>
      <c r="J38" s="11">
        <v>149984</v>
      </c>
      <c r="K38" s="10" t="s">
        <v>260</v>
      </c>
      <c r="L38" s="12" t="s">
        <v>339</v>
      </c>
    </row>
    <row r="39" spans="1:12" s="13" customFormat="1" x14ac:dyDescent="0.25">
      <c r="A39" s="8" t="s">
        <v>285</v>
      </c>
      <c r="B39" s="9">
        <v>9</v>
      </c>
      <c r="C39" s="10" t="s">
        <v>227</v>
      </c>
      <c r="D39" s="10" t="s">
        <v>234</v>
      </c>
      <c r="E39" s="10" t="s">
        <v>235</v>
      </c>
      <c r="F39" s="10" t="s">
        <v>236</v>
      </c>
      <c r="G39" s="10" t="s">
        <v>107</v>
      </c>
      <c r="H39" s="10" t="s">
        <v>237</v>
      </c>
      <c r="I39" s="10" t="s">
        <v>238</v>
      </c>
      <c r="J39" s="11">
        <v>148529</v>
      </c>
      <c r="K39" s="10" t="s">
        <v>239</v>
      </c>
      <c r="L39" s="12" t="s">
        <v>333</v>
      </c>
    </row>
    <row r="40" spans="1:12" s="13" customFormat="1" x14ac:dyDescent="0.25">
      <c r="A40" s="8" t="s">
        <v>285</v>
      </c>
      <c r="B40" s="9">
        <v>9</v>
      </c>
      <c r="C40" s="10" t="s">
        <v>227</v>
      </c>
      <c r="D40" s="10" t="s">
        <v>240</v>
      </c>
      <c r="E40" s="10" t="s">
        <v>241</v>
      </c>
      <c r="F40" s="10" t="s">
        <v>87</v>
      </c>
      <c r="G40" s="10" t="s">
        <v>88</v>
      </c>
      <c r="H40" s="10" t="s">
        <v>242</v>
      </c>
      <c r="I40" s="10" t="s">
        <v>243</v>
      </c>
      <c r="J40" s="11">
        <v>149965</v>
      </c>
      <c r="K40" s="10" t="s">
        <v>244</v>
      </c>
      <c r="L40" s="12" t="s">
        <v>334</v>
      </c>
    </row>
    <row r="41" spans="1:12" s="13" customFormat="1" x14ac:dyDescent="0.25">
      <c r="A41" s="8" t="s">
        <v>285</v>
      </c>
      <c r="B41" s="9">
        <v>9</v>
      </c>
      <c r="C41" s="10" t="s">
        <v>227</v>
      </c>
      <c r="D41" s="10" t="s">
        <v>228</v>
      </c>
      <c r="E41" s="10" t="s">
        <v>229</v>
      </c>
      <c r="F41" s="10" t="s">
        <v>230</v>
      </c>
      <c r="G41" s="10" t="s">
        <v>133</v>
      </c>
      <c r="H41" s="10" t="s">
        <v>231</v>
      </c>
      <c r="I41" s="10" t="s">
        <v>232</v>
      </c>
      <c r="J41" s="11">
        <v>149529</v>
      </c>
      <c r="K41" s="10" t="s">
        <v>233</v>
      </c>
      <c r="L41" s="12" t="s">
        <v>332</v>
      </c>
    </row>
    <row r="42" spans="1:12" s="13" customFormat="1" x14ac:dyDescent="0.25">
      <c r="A42" s="8" t="s">
        <v>285</v>
      </c>
      <c r="B42" s="9">
        <v>10</v>
      </c>
      <c r="C42" s="10" t="s">
        <v>261</v>
      </c>
      <c r="D42" s="10" t="s">
        <v>345</v>
      </c>
      <c r="E42" s="10" t="s">
        <v>262</v>
      </c>
      <c r="F42" s="10" t="s">
        <v>157</v>
      </c>
      <c r="G42" s="10" t="s">
        <v>4</v>
      </c>
      <c r="H42" s="10" t="s">
        <v>263</v>
      </c>
      <c r="I42" s="10" t="s">
        <v>264</v>
      </c>
      <c r="J42" s="11">
        <v>155000</v>
      </c>
      <c r="K42" s="10" t="s">
        <v>265</v>
      </c>
      <c r="L42" s="12" t="s">
        <v>340</v>
      </c>
    </row>
    <row r="43" spans="1:12" s="13" customFormat="1" x14ac:dyDescent="0.25">
      <c r="A43" s="8" t="s">
        <v>285</v>
      </c>
      <c r="B43" s="9">
        <v>10</v>
      </c>
      <c r="C43" s="10" t="s">
        <v>261</v>
      </c>
      <c r="D43" s="10" t="s">
        <v>346</v>
      </c>
      <c r="E43" s="10" t="s">
        <v>266</v>
      </c>
      <c r="F43" s="10" t="s">
        <v>267</v>
      </c>
      <c r="G43" s="10" t="s">
        <v>268</v>
      </c>
      <c r="H43" s="10" t="s">
        <v>269</v>
      </c>
      <c r="I43" s="10" t="s">
        <v>270</v>
      </c>
      <c r="J43" s="11">
        <v>150000</v>
      </c>
      <c r="K43" s="10" t="s">
        <v>271</v>
      </c>
      <c r="L43" s="12" t="s">
        <v>341</v>
      </c>
    </row>
    <row r="44" spans="1:12" s="13" customFormat="1" x14ac:dyDescent="0.25">
      <c r="A44" s="8" t="s">
        <v>285</v>
      </c>
      <c r="B44" s="9">
        <v>10</v>
      </c>
      <c r="C44" s="10" t="s">
        <v>261</v>
      </c>
      <c r="D44" s="10" t="s">
        <v>272</v>
      </c>
      <c r="E44" s="10" t="s">
        <v>273</v>
      </c>
      <c r="F44" s="10" t="s">
        <v>274</v>
      </c>
      <c r="G44" s="10" t="s">
        <v>133</v>
      </c>
      <c r="H44" s="10" t="s">
        <v>275</v>
      </c>
      <c r="I44" s="10" t="s">
        <v>276</v>
      </c>
      <c r="J44" s="11">
        <v>150000</v>
      </c>
      <c r="K44" s="10" t="s">
        <v>277</v>
      </c>
      <c r="L44" s="12" t="s">
        <v>342</v>
      </c>
    </row>
    <row r="45" spans="1:12" s="13" customFormat="1" x14ac:dyDescent="0.25">
      <c r="A45" s="8" t="s">
        <v>285</v>
      </c>
      <c r="B45" s="9">
        <v>11</v>
      </c>
      <c r="C45" s="10" t="s">
        <v>278</v>
      </c>
      <c r="D45" s="10" t="s">
        <v>279</v>
      </c>
      <c r="E45" s="10" t="s">
        <v>280</v>
      </c>
      <c r="F45" s="10" t="s">
        <v>157</v>
      </c>
      <c r="G45" s="10" t="s">
        <v>4</v>
      </c>
      <c r="H45" s="10" t="s">
        <v>281</v>
      </c>
      <c r="I45" s="10" t="s">
        <v>282</v>
      </c>
      <c r="J45" s="11">
        <v>224521</v>
      </c>
      <c r="K45" s="10" t="s">
        <v>283</v>
      </c>
      <c r="L45" s="12" t="s">
        <v>343</v>
      </c>
    </row>
    <row r="46" spans="1:12" s="13" customFormat="1" x14ac:dyDescent="0.25">
      <c r="A46" s="8" t="s">
        <v>284</v>
      </c>
      <c r="B46" s="9">
        <v>3</v>
      </c>
      <c r="C46" s="15" t="s">
        <v>360</v>
      </c>
      <c r="D46" s="10" t="s">
        <v>60</v>
      </c>
      <c r="E46" s="10" t="s">
        <v>61</v>
      </c>
      <c r="F46" s="10" t="s">
        <v>62</v>
      </c>
      <c r="G46" s="10" t="s">
        <v>63</v>
      </c>
      <c r="H46" s="10" t="s">
        <v>64</v>
      </c>
      <c r="I46" s="10" t="s">
        <v>65</v>
      </c>
      <c r="J46" s="11">
        <v>149988</v>
      </c>
      <c r="K46" s="10" t="s">
        <v>66</v>
      </c>
      <c r="L46" s="12" t="s">
        <v>296</v>
      </c>
    </row>
    <row r="47" spans="1:12" s="13" customFormat="1" x14ac:dyDescent="0.25">
      <c r="A47" s="8" t="s">
        <v>284</v>
      </c>
      <c r="B47" s="9">
        <v>5</v>
      </c>
      <c r="C47" s="10" t="s">
        <v>111</v>
      </c>
      <c r="D47" s="10" t="s">
        <v>112</v>
      </c>
      <c r="E47" s="10" t="s">
        <v>113</v>
      </c>
      <c r="F47" s="10" t="s">
        <v>87</v>
      </c>
      <c r="G47" s="10" t="s">
        <v>88</v>
      </c>
      <c r="H47" s="10" t="s">
        <v>114</v>
      </c>
      <c r="I47" s="10" t="s">
        <v>115</v>
      </c>
      <c r="J47" s="11">
        <v>150000</v>
      </c>
      <c r="K47" s="10" t="s">
        <v>116</v>
      </c>
      <c r="L47" s="12" t="s">
        <v>305</v>
      </c>
    </row>
    <row r="48" spans="1:12" s="13" customFormat="1" x14ac:dyDescent="0.25">
      <c r="A48" s="8" t="s">
        <v>284</v>
      </c>
      <c r="B48" s="9">
        <v>7</v>
      </c>
      <c r="C48" s="10" t="s">
        <v>143</v>
      </c>
      <c r="D48" s="10" t="s">
        <v>144</v>
      </c>
      <c r="E48" s="10" t="s">
        <v>145</v>
      </c>
      <c r="F48" s="10" t="s">
        <v>38</v>
      </c>
      <c r="G48" s="10" t="s">
        <v>4</v>
      </c>
      <c r="H48" s="10" t="s">
        <v>146</v>
      </c>
      <c r="I48" s="10" t="s">
        <v>147</v>
      </c>
      <c r="J48" s="11">
        <v>224954</v>
      </c>
      <c r="K48" s="10" t="s">
        <v>148</v>
      </c>
      <c r="L48" s="12" t="s">
        <v>312</v>
      </c>
    </row>
    <row r="49" spans="1:12" s="13" customFormat="1" x14ac:dyDescent="0.25">
      <c r="A49" s="8" t="s">
        <v>284</v>
      </c>
      <c r="B49" s="9">
        <v>8</v>
      </c>
      <c r="C49" s="10" t="s">
        <v>358</v>
      </c>
      <c r="D49" s="10" t="s">
        <v>324</v>
      </c>
      <c r="E49" s="10" t="s">
        <v>200</v>
      </c>
      <c r="F49" s="10" t="s">
        <v>38</v>
      </c>
      <c r="G49" s="10" t="s">
        <v>4</v>
      </c>
      <c r="H49" s="10" t="s">
        <v>201</v>
      </c>
      <c r="I49" s="10" t="s">
        <v>202</v>
      </c>
      <c r="J49" s="11">
        <v>149900</v>
      </c>
      <c r="K49" s="10" t="s">
        <v>203</v>
      </c>
      <c r="L49" s="12" t="s">
        <v>325</v>
      </c>
    </row>
    <row r="50" spans="1:12" x14ac:dyDescent="0.25">
      <c r="A50" s="16"/>
      <c r="B50" s="18"/>
      <c r="C50" s="10"/>
      <c r="D50" s="10"/>
      <c r="E50" s="10"/>
      <c r="F50" s="10"/>
      <c r="G50" s="10"/>
      <c r="H50" s="10"/>
      <c r="I50" s="10"/>
      <c r="J50" s="11">
        <f>SUBTOTAL(109,J2:J49)</f>
        <v>7830761</v>
      </c>
      <c r="K50" s="10"/>
      <c r="L50" s="12"/>
    </row>
  </sheetData>
  <pageMargins left="0.75" right="0.75" top="1" bottom="1" header="0.5" footer="0.5"/>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FY13 Phase I Release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Business Innovation Research Project Phase I Release 2 Solicitations Awards</dc:title>
  <dc:subject>List of awards announced on February 5, 2013 for the SBIR Program’s Phase I Release 2 solicitations.</dc:subject>
  <dc:creator>Janis</dc:creator>
  <cp:lastModifiedBy>jalvarez</cp:lastModifiedBy>
  <dcterms:created xsi:type="dcterms:W3CDTF">2013-04-29T15:46:48Z</dcterms:created>
  <dcterms:modified xsi:type="dcterms:W3CDTF">2013-05-01T19:56:40Z</dcterms:modified>
</cp:coreProperties>
</file>